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0C144B69-334C-4D06-9DDD-ABE492AF4E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К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<sst xmlns="http://schemas.openxmlformats.org/spreadsheetml/2006/main" count="6" uniqueCount="6">
  <si>
    <t>Дата</t>
  </si>
  <si>
    <t>Цена размещения (%)*</t>
  </si>
  <si>
    <t>Доходность (%)***</t>
  </si>
  <si>
    <t>Депозитарный код ценной бумаги</t>
  </si>
  <si>
    <t>Накопленный купонный доход 
(руб.)**</t>
  </si>
  <si>
    <t>Информация об Облигациях за период с 06.07.2026 по 12.07.2026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</si>
</sst>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zoomScale="115" zoomScaleNormal="115" zoomScaleSheetLayoutView="115" workbookViewId="0">
      <selection activeCell="C16" sqref="C16"/>
    </sheetView>
  </sheetViews>
  <sheetFormatPr defaultRowHeight="15.75" x14ac:dyDescent="0.25"/>
  <cols>
    <col min="1" max="1" width="17" style="1" customWidth="1"/>
    <col min="2" max="2" width="26.28515625" style="1" customWidth="1"/>
    <col min="3" max="3" width="31.28515625" style="1" customWidth="1"/>
    <col min="4" max="4" width="26.5703125" style="1" customWidth="1"/>
    <col min="5" max="5" width="32.140625" style="1" customWidth="1"/>
    <col min="6" max="16384" width="9.140625" style="1"/>
  </cols>
  <sheetData>
    <row r="1" spans="1:5" ht="1.5" customHeight="1" x14ac:dyDescent="0.25"/>
    <row r="3" spans="1:5" x14ac:dyDescent="0.25">
      <c r="A3" s="6" t="s">
        <v>5</v>
      </c>
      <c r="B3" s="6"/>
      <c r="C3" s="6"/>
      <c r="D3" s="6"/>
      <c r="E3" s="6"/>
    </row>
    <row r="5" spans="1:5" ht="47.25" x14ac:dyDescent="0.25">
      <c r="A5" s="2" t="s">
        <v>0</v>
      </c>
      <c r="B5" s="2" t="s">
        <v>1</v>
      </c>
      <c r="C5" s="3" t="s">
        <v>4</v>
      </c>
      <c r="D5" s="2" t="s">
        <v>2</v>
      </c>
      <c r="E5" s="3" t="s">
        <v>3</v>
      </c>
    </row>
    <row r="6" spans="1:5" x14ac:dyDescent="0.25">
      <c r="A6" s="2">
        <v>1</v>
      </c>
      <c r="B6" s="2">
        <v>2</v>
      </c>
      <c r="C6" s="2">
        <v>3</v>
      </c>
      <c r="D6" s="2">
        <v>4</v>
      </c>
      <c r="E6" s="3">
        <v>5</v>
      </c>
    </row>
    <row r="7" spans="1:5" x14ac:dyDescent="0.25">
      <c r="A7" s="4">
        <v>46209</v>
      </c>
      <c r="B7" s="5">
        <v>100</v>
      </c>
      <c r="C7" s="5">
        <f>1000*17.5*5/365/100</f>
        <v>2.397260273972603</v>
      </c>
      <c r="D7" s="5">
        <v>17.5</v>
      </c>
      <c r="E7" s="4"/>
    </row>
    <row r="8" spans="1:5" x14ac:dyDescent="0.25">
      <c r="A8" s="4">
        <v>46210</v>
      </c>
      <c r="B8" s="5">
        <v>100</v>
      </c>
      <c r="C8" s="5">
        <f>1000*17.5*6/365/100</f>
        <v>2.8767123287671232</v>
      </c>
      <c r="D8" s="5">
        <v>17.5</v>
      </c>
      <c r="E8" s="4"/>
    </row>
    <row r="9" spans="1:5" x14ac:dyDescent="0.25">
      <c r="A9" s="4">
        <v>46211</v>
      </c>
      <c r="B9" s="5">
        <v>100</v>
      </c>
      <c r="C9" s="5">
        <f>1000*17.5*7/365/100</f>
        <v>3.3561643835616439</v>
      </c>
      <c r="D9" s="5">
        <v>17.5</v>
      </c>
      <c r="E9" s="4"/>
    </row>
    <row r="10" spans="1:5" x14ac:dyDescent="0.25">
      <c r="A10" s="4">
        <v>46212</v>
      </c>
      <c r="B10" s="5">
        <v>100</v>
      </c>
      <c r="C10" s="5">
        <f>1000*17.5*8/365/100</f>
        <v>3.8356164383561646</v>
      </c>
      <c r="D10" s="5">
        <v>17.5</v>
      </c>
      <c r="E10" s="4"/>
    </row>
    <row r="11" spans="1:5" x14ac:dyDescent="0.25">
      <c r="A11" s="4">
        <v>46213</v>
      </c>
      <c r="B11" s="5">
        <v>100</v>
      </c>
      <c r="C11" s="5">
        <f>1000*17.5*9/365/100</f>
        <v>4.3150684931506849</v>
      </c>
      <c r="D11" s="5">
        <v>17.5</v>
      </c>
      <c r="E11" s="4"/>
    </row>
    <row r="12" spans="1:5" x14ac:dyDescent="0.25">
      <c r="A12" s="4">
        <v>46214</v>
      </c>
      <c r="B12" s="5">
        <v>100</v>
      </c>
      <c r="C12" s="5">
        <f>1000*17.5*10/365/100</f>
        <v>4.794520547945206</v>
      </c>
      <c r="D12" s="5">
        <v>17.5</v>
      </c>
      <c r="E12" s="4"/>
    </row>
    <row r="13" spans="1:5" x14ac:dyDescent="0.25">
      <c r="A13" s="4">
        <v>46215</v>
      </c>
      <c r="B13" s="5">
        <v>100</v>
      </c>
      <c r="C13" s="5">
        <f>1000*17.5*11/365/100</f>
        <v>5.2739726027397262</v>
      </c>
      <c r="D13" s="5">
        <v>17.5</v>
      </c>
      <c r="E13" s="4"/>
    </row>
  </sheetData>
  <mergeCells count="1">
    <mergeCell ref="A3:E3"/>
  </mergeCells>
  <pageMargins left="0.52" right="0.4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НКД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2026-06-30T04:43:32Z</dcterms:modified>
</cp:coreProperties>
</file>