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p-fs\Committee_Cost\ОТДЕЛ ЖКХ\КОММУНАЛЬНЫЕ УСЛУГИ на 2026 год\ПП ВС ВО 2024\ПП факт 2024\на сайт\"/>
    </mc:Choice>
  </mc:AlternateContent>
  <xr:revisionPtr revIDLastSave="0" documentId="13_ncr:1_{C324BF46-B988-401B-AB8B-F54147FCB52A}" xr6:coauthVersionLast="47" xr6:coauthVersionMax="47" xr10:uidLastSave="{00000000-0000-0000-0000-000000000000}"/>
  <bookViews>
    <workbookView xWindow="-120" yWindow="-120" windowWidth="29040" windowHeight="15840" tabRatio="849" activeTab="2" xr2:uid="{00000000-000D-0000-FFFF-FFFF00000000}"/>
  </bookViews>
  <sheets>
    <sheet name="раздел 1" sheetId="31" r:id="rId1"/>
    <sheet name="раздел 2" sheetId="32" r:id="rId2"/>
    <sheet name="раздел 3" sheetId="3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Act">[1]ИД!$B$710:$B$754</definedName>
    <definedName name="auto1">'[1]ПП Эгвекинот'!$B$5:$B$84</definedName>
    <definedName name="auto2">'[1]ПП Амгуэма'!$B$5:$B$34</definedName>
    <definedName name="auto3">'[1]ПП Конергино'!$B$5:$B$34</definedName>
    <definedName name="auto4">'[1]ПП Уэлькаль'!$B$5:$B$34</definedName>
    <definedName name="auto5">'[1]ПП Ванкарем'!$B$5:$B$34</definedName>
    <definedName name="auto6">'[1]ПП Нутепельмен'!$B$5:$B$34</definedName>
    <definedName name="auto7">'[1]ПП Шмидт-Рыркайпий'!$B$5:$B$34</definedName>
    <definedName name="auto8">'[1]ПП Биллингс'!$B$5:$B$34</definedName>
    <definedName name="eat">[1]ОТ!$B$11:$B$13</definedName>
    <definedName name="ed_izm">[2]Справочники!$F$17:$F$33</definedName>
    <definedName name="ElekBase">[3]PP_elektro!$A$3:$K$603</definedName>
    <definedName name="G_09">#REF!</definedName>
    <definedName name="G_10">#REF!</definedName>
    <definedName name="GBTSM.XLS">#REF!</definedName>
    <definedName name="Gost">[1]ИД!$B$545:$B$549</definedName>
    <definedName name="idt">[4]ID_Otopl!$C$4:$AK$45</definedName>
    <definedName name="List_open">[5]TEHSHEET!$V$2:$V$4</definedName>
    <definedName name="list_url">[6]TEHSHEET!$W$2:$W$3</definedName>
    <definedName name="M_01">#REF!</definedName>
    <definedName name="M_02">#REF!</definedName>
    <definedName name="M_03">#REF!</definedName>
    <definedName name="M_04">#REF!</definedName>
    <definedName name="M_05">#REF!</definedName>
    <definedName name="M_06">#REF!</definedName>
    <definedName name="M_07">#REF!</definedName>
    <definedName name="M_08">#REF!</definedName>
    <definedName name="M_09">#REF!</definedName>
    <definedName name="M_10">#REF!</definedName>
    <definedName name="M_11">#REF!</definedName>
    <definedName name="M_12">#REF!</definedName>
    <definedName name="napr">[1]ИД!$D$710:$D$735</definedName>
    <definedName name="Print_Area">#REF!</definedName>
    <definedName name="ProchBase">[7]PP_prochie!$A$3:$N$603</definedName>
    <definedName name="S_201">#REF!</definedName>
    <definedName name="S_202">#REF!</definedName>
    <definedName name="S_203">#REF!</definedName>
    <definedName name="S_204">#REF!</definedName>
    <definedName name="S_205">#REF!</definedName>
    <definedName name="S_206">#REF!</definedName>
    <definedName name="Sg">#REF!</definedName>
    <definedName name="Sg_0">#REF!</definedName>
    <definedName name="St">#REF!</definedName>
    <definedName name="StokiBase">[3]PP_stoki!$A$3:$O$603</definedName>
    <definedName name="SvalkaBase">[3]PP_svalka!$A$3:$M$603</definedName>
    <definedName name="T_201">#REF!</definedName>
    <definedName name="T_202">#REF!</definedName>
    <definedName name="T_203">#REF!</definedName>
    <definedName name="T_204">#REF!</definedName>
    <definedName name="T_205">#REF!</definedName>
    <definedName name="T_206">#REF!</definedName>
    <definedName name="tar">[1]ИД!$B$601:$B$607</definedName>
    <definedName name="TboBase">[3]PP_tbo!$A$3:$N$603</definedName>
    <definedName name="TeploBase">[3]PP_otopl!$A$3:$J$603</definedName>
    <definedName name="vdet_gvs_list_with_no">[5]TEHSHEET!$J$2:$J$4</definedName>
    <definedName name="vdet_vo_list_with_no">[5]TEHSHEET!$H$2:$H$6</definedName>
    <definedName name="vdet_vs_list_with_no">[5]TEHSHEET!$M$2:$M$5</definedName>
    <definedName name="vid_top">[2]Справочники!$E$17:$E$33</definedName>
    <definedName name="VodaBase">'[3]PP Voda'!$A$3:$W$603</definedName>
    <definedName name="амп2">[8]Амортизация!#REF!</definedName>
    <definedName name="амп3">[8]Амортизация!#REF!</definedName>
    <definedName name="амп4">[8]Амортизация!#REF!</definedName>
    <definedName name="амп5">[8]Амортизация!#REF!</definedName>
    <definedName name="амп6">[8]Амортизация!#REF!</definedName>
    <definedName name="анализы">[9]БАЗА!$A$67:$A$80</definedName>
    <definedName name="атх2">'[8]АТХ-распр'!#REF!</definedName>
    <definedName name="атх3">'[8]АТХ-распр'!#REF!</definedName>
    <definedName name="атх4">'[8]АТХ-распр'!#REF!</definedName>
    <definedName name="атх5">'[8]АТХ-распр'!#REF!</definedName>
    <definedName name="аэ">#REF!</definedName>
    <definedName name="_xlnm.Database">#REF!</definedName>
    <definedName name="бд">'[10]От табл 11'!#REF!</definedName>
    <definedName name="бф">#REF!</definedName>
    <definedName name="вариант">[11]все!$B$188:$B$191</definedName>
    <definedName name="вариант_расчета_код">[12]Настройка!$C$3</definedName>
    <definedName name="Варианты">[11]База!#REF!</definedName>
    <definedName name="взносы">#REF!</definedName>
    <definedName name="вид_тарифа">[11]разное!$C$90:$C$91</definedName>
    <definedName name="вид_тарифа_1">[11]разное!$C$95:$C$96</definedName>
    <definedName name="Внутрицеховые">'[11]Основ.показ.'!#REF!</definedName>
    <definedName name="вс">#REF!</definedName>
    <definedName name="всестатьи">[13]разное!$C$63:$C$77</definedName>
    <definedName name="втот">#REF!</definedName>
    <definedName name="Гараж">[11]все!$B$27:$B$33</definedName>
    <definedName name="год">[12]Настройка!$B$1</definedName>
    <definedName name="данет">[14]ИСХДАННЫЕ!$V$196:$V$197</definedName>
    <definedName name="данные">[15]данные!$A$171:$E$197</definedName>
    <definedName name="двор">[16]нраб!$B$86:$F$89</definedName>
    <definedName name="двот">[16]тарифы!$B$40:$E$40</definedName>
    <definedName name="диам">[11]все!$D$45:$D$65</definedName>
    <definedName name="диаметр">[17]все!$D$45:$D$65</definedName>
    <definedName name="диаметр2">[14]НОРМЫ!$A$381:$A$404</definedName>
    <definedName name="диаметры">[14]НОРМЫ!$A$28:$A$50</definedName>
    <definedName name="дн">[11]все!$B$35:$B$36</definedName>
    <definedName name="до">#REF!</definedName>
    <definedName name="доза">[11]все!$B$182:$B$183</definedName>
    <definedName name="допоборуд">[11]все!$B$101:$B$109</definedName>
    <definedName name="дот">#REF!</definedName>
    <definedName name="ЕСН">#REF!</definedName>
    <definedName name="ЕСН_процент">[12]ФОТ!$D$15</definedName>
    <definedName name="етс">[16]етс!$B$5:$T$15</definedName>
    <definedName name="етс1">#REF!</definedName>
    <definedName name="закл">[18]етс!$A$12:$B$31</definedName>
    <definedName name="защ">[16]нраб!$A$67:$G$85</definedName>
    <definedName name="зон">#REF!</definedName>
    <definedName name="зона">'[11]Основ.показ.'!#REF!</definedName>
    <definedName name="имя">#REF!</definedName>
    <definedName name="инд">'[16]инд-вода'!$B$2:$O$22</definedName>
    <definedName name="ип">#REF!</definedName>
    <definedName name="ккв">#REF!</definedName>
    <definedName name="ккл">#REF!</definedName>
    <definedName name="ккп">#REF!</definedName>
    <definedName name="ккс">[16]тарифы!$B$127:$E$131</definedName>
    <definedName name="код">[17]все!$B$27:$B$33</definedName>
    <definedName name="Команд">#REF!</definedName>
    <definedName name="компания">#REF!</definedName>
    <definedName name="котельные">'[19]Исходные данные'!$A$224:$A$245</definedName>
    <definedName name="кпсв">#REF!</definedName>
    <definedName name="крит">'[20]От табл 11'!#REF!</definedName>
    <definedName name="_xlnm.Criteria">#REF!</definedName>
    <definedName name="кс">#REF!</definedName>
    <definedName name="мазут3">[9]БАЗА!$A$40:$A$44</definedName>
    <definedName name="мазут4">[9]БАЗА!$A$45:$A$49</definedName>
    <definedName name="мазут5">[9]БАЗА!$A$50:$A$54</definedName>
    <definedName name="мат">[11]все!$E$43:$P$43</definedName>
    <definedName name="материалтруб">#REF!</definedName>
    <definedName name="мбп">[16]нраб!$A$42:$G$63</definedName>
    <definedName name="мет">#REF!</definedName>
    <definedName name="мо">[17]все!$AY$40:$AY$59</definedName>
    <definedName name="МчасВод">[11]База!#REF!</definedName>
    <definedName name="МчасКан">[11]База!#REF!</definedName>
    <definedName name="назнач">[11]все!$B$114:$B$117</definedName>
    <definedName name="наименование_организации">[12]Настройка!$B$12</definedName>
    <definedName name="нвс">#REF!</definedName>
    <definedName name="ндс">[11]разное!$C$2:$C$3</definedName>
    <definedName name="нормы">'[11]Основ.показ.'!#REF!</definedName>
    <definedName name="нс">#REF!</definedName>
    <definedName name="нсв">#REF!</definedName>
    <definedName name="нск">#REF!</definedName>
    <definedName name="о">#REF!</definedName>
    <definedName name="_xlnm.Print_Area" localSheetId="1">'раздел 2'!$A$1:$W$33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[16]тарифы!$B$133:$E$139</definedName>
    <definedName name="орпа">#REF!</definedName>
    <definedName name="орэ">#REF!</definedName>
    <definedName name="от">[18]етс!$A$12:$B$31</definedName>
    <definedName name="отоп">[21]отоп!#REF!</definedName>
    <definedName name="охр3">[8]ОХРраспр!#REF!</definedName>
    <definedName name="охр4">[8]ОХРраспр!#REF!</definedName>
    <definedName name="охр5">[8]ОХРраспр!#REF!</definedName>
    <definedName name="оэкс">#REF!</definedName>
    <definedName name="пв">#REF!</definedName>
    <definedName name="пер5">'[8]АТХ-перевозка'!#REF!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П2">#REF!</definedName>
    <definedName name="ПП3">#REF!</definedName>
    <definedName name="ПП4">#REF!</definedName>
    <definedName name="ПП5">#REF!</definedName>
    <definedName name="ПП6">#REF!</definedName>
    <definedName name="ппроч2">'[8]Произв. программа'!#REF!</definedName>
    <definedName name="ппроч3">'[8]Произв. программа'!#REF!</definedName>
    <definedName name="ппроч4">'[8]Произв. программа'!#REF!</definedName>
    <definedName name="ппроч5">'[8]Произв. программа'!#REF!</definedName>
    <definedName name="пр2">[8]РасхПроч!#REF!</definedName>
    <definedName name="пр3">[8]РасхПроч!#REF!</definedName>
    <definedName name="пр4">[8]РасхПроч!#REF!</definedName>
    <definedName name="пр5">[8]РасхПроч!#REF!</definedName>
    <definedName name="пр6">[8]РасхПроч!#REF!</definedName>
    <definedName name="при">#REF!</definedName>
    <definedName name="приб2">[8]Прибыль!#REF!</definedName>
    <definedName name="приб3">[8]Прибыль!#REF!</definedName>
    <definedName name="приб4">[8]Прибыль!#REF!</definedName>
    <definedName name="приб5">[8]Прибыль!#REF!</definedName>
    <definedName name="приб6">[8]Прибыль!#REF!</definedName>
    <definedName name="привод">[11]все!$B$114:$B$117</definedName>
    <definedName name="причины">[22]разное!$C$51:$C$68</definedName>
    <definedName name="прнпо">#REF!</definedName>
    <definedName name="про">[23]Табл6!#REF!</definedName>
    <definedName name="прог">#REF!</definedName>
    <definedName name="промывка">[17]все!$B$171:$B$172</definedName>
    <definedName name="процент">#REF!</definedName>
    <definedName name="пф">#REF!</definedName>
    <definedName name="пцех2">'[8]Произв. программа'!#REF!</definedName>
    <definedName name="пцех3">'[8]Произв. программа'!#REF!</definedName>
    <definedName name="пцех4">'[8]Произв. программа'!#REF!</definedName>
    <definedName name="пцех5">'[8]Произв. программа'!#REF!</definedName>
    <definedName name="пцех6">'[8]Произв. программа'!#REF!</definedName>
    <definedName name="р">#REF!</definedName>
    <definedName name="раб">'[16]Парам (2)'!$B$5:$P$83</definedName>
    <definedName name="разрадКан">[11]Нормативы!$D$600:$F$600</definedName>
    <definedName name="разрядВ">[11]Нормативы!$D$539:$F$539</definedName>
    <definedName name="роро">'[24]Таб 5 Штат(3)'!#REF!</definedName>
    <definedName name="РЦС1">[8]УслФилТран!#REF!</definedName>
    <definedName name="РЦС2">[8]УслФилТран!#REF!</definedName>
    <definedName name="РЦС3">[8]УслФилТран!#REF!</definedName>
    <definedName name="РЦС4">[8]УслФилТран!#REF!</definedName>
    <definedName name="РЦС5">[8]УслФилТран!#REF!</definedName>
    <definedName name="Сбросы">[11]База!$C$141:$C$285</definedName>
    <definedName name="Свод0">#REF!</definedName>
    <definedName name="Свод1">#REF!</definedName>
    <definedName name="Свод2">#REF!</definedName>
    <definedName name="Свод3">#REF!</definedName>
    <definedName name="Свод4">#REF!</definedName>
    <definedName name="Свод5">#REF!</definedName>
    <definedName name="Свод6">#REF!</definedName>
    <definedName name="сго">#REF!</definedName>
    <definedName name="сети">[11]разное!$C$98:$C$99</definedName>
    <definedName name="со">#REF!</definedName>
    <definedName name="СобЖКУ">'[11]Основ.показ.'!#REF!</definedName>
    <definedName name="содзд2">[8]ЦехСодЗд!#REF!</definedName>
    <definedName name="содзд3">[8]ЦехСодЗд!#REF!</definedName>
    <definedName name="содзд4">[8]ЦехСодЗд!#REF!</definedName>
    <definedName name="содзд5">[8]ЦехСодЗд!#REF!</definedName>
    <definedName name="содзд6">[8]ЦехСодЗд!#REF!</definedName>
    <definedName name="соц2">[8]Прибыль!#REF!</definedName>
    <definedName name="соц3">[8]Прибыль!#REF!</definedName>
    <definedName name="соц4">[8]Прибыль!#REF!</definedName>
    <definedName name="соц5">[8]Прибыль!#REF!</definedName>
    <definedName name="соц6">[8]Прибыль!#REF!</definedName>
    <definedName name="спец">[16]нраб!$A$4:$G$38</definedName>
    <definedName name="ст">[17]все!$B$38:$B$39</definedName>
    <definedName name="стадиипроцесса">[11]все!$B$19:$B$24</definedName>
    <definedName name="статьи">[22]разное!$C$70:$C$84</definedName>
    <definedName name="ств">#REF!</definedName>
    <definedName name="страховой">#REF!</definedName>
    <definedName name="т">#REF!</definedName>
    <definedName name="таб">#REF!</definedName>
    <definedName name="тарифы">[11]разное!#REF!</definedName>
    <definedName name="тарифыЖКУ">'[11]Основ.показ.'!#REF!</definedName>
    <definedName name="тем">[25]от!$B$4:$M$29</definedName>
    <definedName name="тип">[14]НОРМЫ!$H$551:$H$552</definedName>
    <definedName name="тмп">#REF!</definedName>
    <definedName name="топливо">[14]НОРМЫ!$A$320:$A$330</definedName>
    <definedName name="трубы">[17]все!$E$43:$P$43</definedName>
    <definedName name="уваж">[11]разное!$C$36:$C$37</definedName>
    <definedName name="УслВсп2">'[8]УслВспПр-в'!#REF!</definedName>
    <definedName name="УслВсп3">'[8]УслВспПр-в'!#REF!</definedName>
    <definedName name="УслВсп4">'[8]УслВспПр-в'!#REF!</definedName>
    <definedName name="УслВсп5">'[8]УслВспПр-в'!#REF!</definedName>
    <definedName name="УслВсп6">'[8]УслВспПр-в'!#REF!</definedName>
    <definedName name="УслОсн2">'[8]Произв. общ'!#REF!</definedName>
    <definedName name="УслОсн3">'[8]Произв. общ'!#REF!</definedName>
    <definedName name="УслОсн4">'[8]Произв. общ'!#REF!</definedName>
    <definedName name="УслОсн5">'[8]Произв. общ'!#REF!</definedName>
    <definedName name="УслОсн6">'[8]Произв. общ'!#REF!</definedName>
    <definedName name="услрц1">#REF!</definedName>
    <definedName name="услрц2">#REF!</definedName>
    <definedName name="услрц3">#REF!</definedName>
    <definedName name="услрц4">#REF!</definedName>
    <definedName name="услрц5">#REF!</definedName>
    <definedName name="уф">#REF!</definedName>
    <definedName name="уфк">#REF!</definedName>
    <definedName name="уч">#REF!</definedName>
    <definedName name="ф">[26]разное!$C$51:$C$68</definedName>
    <definedName name="фА">#REF!</definedName>
    <definedName name="фин">#REF!</definedName>
    <definedName name="ФОТ1">#REF!</definedName>
    <definedName name="ФОТ2">#REF!</definedName>
    <definedName name="ФОТ3">#REF!</definedName>
    <definedName name="ФОТ4">#REF!</definedName>
    <definedName name="ФОТ5">#REF!</definedName>
    <definedName name="ФОТ6">#REF!</definedName>
    <definedName name="ФотАХП">[20]тарифы!#REF!</definedName>
    <definedName name="фотп1">#REF!</definedName>
    <definedName name="фотп2">#REF!</definedName>
    <definedName name="фотп3">#REF!</definedName>
    <definedName name="фотп4">#REF!</definedName>
    <definedName name="фотп5">#REF!</definedName>
    <definedName name="фотп6">#REF!</definedName>
    <definedName name="хво">[14]НОРМЫ!$B$117:$B$119</definedName>
    <definedName name="хзв">#REF!</definedName>
    <definedName name="хл">#REF!</definedName>
    <definedName name="цехпр2">[8]ЦехПроч!#REF!</definedName>
    <definedName name="цехпр3">[8]ЦехПроч!#REF!</definedName>
    <definedName name="цехпр4">[8]ЦехПроч!#REF!</definedName>
    <definedName name="цехпр5">[8]ЦехПроч!#REF!</definedName>
    <definedName name="цехпр6">[8]ЦехПроч!#REF!</definedName>
    <definedName name="ШМТП">'[24]Таб 5 Штат(3)'!#REF!</definedName>
    <definedName name="эксп">#REF!</definedName>
    <definedName name="ЭЦВ">[27]насосы!$B$26:$B$269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3" l="1"/>
  <c r="C6" i="33" s="1"/>
  <c r="D6" i="33" s="1"/>
  <c r="B7" i="32"/>
  <c r="C7" i="32" s="1"/>
  <c r="E7" i="32" s="1"/>
  <c r="F7" i="32" s="1"/>
  <c r="G7" i="32" s="1"/>
  <c r="I7" i="32" s="1"/>
  <c r="J7" i="32" s="1"/>
  <c r="K7" i="32" s="1"/>
  <c r="M7" i="32" s="1"/>
  <c r="N7" i="32" s="1"/>
  <c r="O7" i="32" s="1"/>
  <c r="Q7" i="32" s="1"/>
  <c r="R7" i="32" s="1"/>
  <c r="S7" i="32" s="1"/>
  <c r="U7" i="32" s="1"/>
  <c r="V7" i="32" s="1"/>
  <c r="W7" i="32" s="1"/>
  <c r="F8" i="32"/>
  <c r="I8" i="32"/>
  <c r="I19" i="32" s="1"/>
  <c r="R8" i="32"/>
  <c r="R19" i="32" s="1"/>
  <c r="V8" i="32"/>
  <c r="E9" i="32"/>
  <c r="G9" i="32" s="1"/>
  <c r="F9" i="32"/>
  <c r="I9" i="32"/>
  <c r="K9" i="32" s="1"/>
  <c r="J9" i="32"/>
  <c r="J8" i="32" s="1"/>
  <c r="J19" i="32" s="1"/>
  <c r="M9" i="32"/>
  <c r="M8" i="32" s="1"/>
  <c r="N9" i="32"/>
  <c r="N8" i="32" s="1"/>
  <c r="N19" i="32" s="1"/>
  <c r="Q9" i="32"/>
  <c r="Q8" i="32" s="1"/>
  <c r="R9" i="32"/>
  <c r="U9" i="32"/>
  <c r="W9" i="32" s="1"/>
  <c r="V9" i="32"/>
  <c r="G10" i="32"/>
  <c r="K10" i="32"/>
  <c r="O10" i="32"/>
  <c r="S10" i="32"/>
  <c r="W10" i="32"/>
  <c r="O12" i="32"/>
  <c r="S12" i="32"/>
  <c r="W13" i="32"/>
  <c r="E15" i="32"/>
  <c r="G15" i="32" s="1"/>
  <c r="F15" i="32"/>
  <c r="F19" i="32" s="1"/>
  <c r="I15" i="32"/>
  <c r="J15" i="32"/>
  <c r="K15" i="32"/>
  <c r="M15" i="32"/>
  <c r="N15" i="32"/>
  <c r="O15" i="32"/>
  <c r="Q15" i="32"/>
  <c r="S15" i="32" s="1"/>
  <c r="R15" i="32"/>
  <c r="U15" i="32"/>
  <c r="W15" i="32" s="1"/>
  <c r="V15" i="32"/>
  <c r="V19" i="32" s="1"/>
  <c r="S16" i="32"/>
  <c r="W16" i="32"/>
  <c r="S17" i="32"/>
  <c r="W17" i="32"/>
  <c r="G18" i="32"/>
  <c r="K18" i="32"/>
  <c r="S18" i="32"/>
  <c r="W18" i="32"/>
  <c r="I21" i="32"/>
  <c r="I20" i="32" s="1"/>
  <c r="N21" i="32"/>
  <c r="N20" i="32" s="1"/>
  <c r="E22" i="32"/>
  <c r="E21" i="32" s="1"/>
  <c r="F22" i="32"/>
  <c r="F21" i="32" s="1"/>
  <c r="F20" i="32" s="1"/>
  <c r="G22" i="32"/>
  <c r="I22" i="32"/>
  <c r="J22" i="32"/>
  <c r="J21" i="32" s="1"/>
  <c r="K22" i="32"/>
  <c r="M22" i="32"/>
  <c r="N22" i="32"/>
  <c r="O22" i="32" s="1"/>
  <c r="Q22" i="32"/>
  <c r="Q21" i="32" s="1"/>
  <c r="R22" i="32"/>
  <c r="R21" i="32" s="1"/>
  <c r="R20" i="32" s="1"/>
  <c r="S24" i="32"/>
  <c r="E25" i="32"/>
  <c r="G25" i="32" s="1"/>
  <c r="F25" i="32"/>
  <c r="I25" i="32"/>
  <c r="K25" i="32" s="1"/>
  <c r="J25" i="32"/>
  <c r="M25" i="32"/>
  <c r="M21" i="32" s="1"/>
  <c r="N25" i="32"/>
  <c r="O25" i="32"/>
  <c r="Q25" i="32"/>
  <c r="R25" i="32"/>
  <c r="S25" i="32"/>
  <c r="U25" i="32"/>
  <c r="U21" i="32" s="1"/>
  <c r="V25" i="32"/>
  <c r="V21" i="32" s="1"/>
  <c r="V20" i="32" s="1"/>
  <c r="W26" i="32"/>
  <c r="G27" i="32"/>
  <c r="K27" i="32"/>
  <c r="O27" i="32"/>
  <c r="W27" i="32"/>
  <c r="E28" i="32"/>
  <c r="G28" i="32" s="1"/>
  <c r="F28" i="32"/>
  <c r="I28" i="32"/>
  <c r="J28" i="32"/>
  <c r="K28" i="32"/>
  <c r="M28" i="32"/>
  <c r="N28" i="32"/>
  <c r="O28" i="32"/>
  <c r="Q28" i="32"/>
  <c r="R28" i="32"/>
  <c r="S28" i="32" s="1"/>
  <c r="U28" i="32"/>
  <c r="W28" i="32" s="1"/>
  <c r="V28" i="32"/>
  <c r="G30" i="32"/>
  <c r="K30" i="32"/>
  <c r="O30" i="32"/>
  <c r="S30" i="32"/>
  <c r="W30" i="32"/>
  <c r="E31" i="32"/>
  <c r="G31" i="32" s="1"/>
  <c r="F31" i="32"/>
  <c r="I31" i="32"/>
  <c r="K31" i="32" s="1"/>
  <c r="J31" i="32"/>
  <c r="M31" i="32"/>
  <c r="N31" i="32"/>
  <c r="O31" i="32" s="1"/>
  <c r="Q31" i="32"/>
  <c r="S31" i="32" s="1"/>
  <c r="R31" i="32"/>
  <c r="U31" i="32"/>
  <c r="W31" i="32" s="1"/>
  <c r="V31" i="32"/>
  <c r="G33" i="32"/>
  <c r="K33" i="32"/>
  <c r="O33" i="32"/>
  <c r="S33" i="32"/>
  <c r="W33" i="32"/>
  <c r="AB50" i="32"/>
  <c r="AB52" i="32" s="1"/>
  <c r="AB51" i="32"/>
  <c r="M19" i="32" l="1"/>
  <c r="O19" i="32" s="1"/>
  <c r="O8" i="32"/>
  <c r="E20" i="32"/>
  <c r="G20" i="32" s="1"/>
  <c r="G21" i="32"/>
  <c r="U20" i="32"/>
  <c r="W20" i="32" s="1"/>
  <c r="W21" i="32"/>
  <c r="K19" i="32"/>
  <c r="S21" i="32"/>
  <c r="Q20" i="32"/>
  <c r="S20" i="32" s="1"/>
  <c r="J20" i="32"/>
  <c r="K20" i="32" s="1"/>
  <c r="K21" i="32"/>
  <c r="M20" i="32"/>
  <c r="O20" i="32" s="1"/>
  <c r="O21" i="32"/>
  <c r="Q19" i="32"/>
  <c r="S19" i="32" s="1"/>
  <c r="S8" i="32"/>
  <c r="S9" i="32"/>
  <c r="W25" i="32"/>
  <c r="U8" i="32"/>
  <c r="E8" i="32"/>
  <c r="O9" i="32"/>
  <c r="S22" i="32"/>
  <c r="K8" i="32"/>
  <c r="U19" i="32" l="1"/>
  <c r="W19" i="32" s="1"/>
  <c r="W8" i="32"/>
  <c r="E19" i="32"/>
  <c r="G19" i="32" s="1"/>
  <c r="G8" i="32"/>
</calcChain>
</file>

<file path=xl/sharedStrings.xml><?xml version="1.0" encoding="utf-8"?>
<sst xmlns="http://schemas.openxmlformats.org/spreadsheetml/2006/main" count="143" uniqueCount="83">
  <si>
    <t>3.</t>
  </si>
  <si>
    <t>1.</t>
  </si>
  <si>
    <t>2.</t>
  </si>
  <si>
    <t>4.</t>
  </si>
  <si>
    <t>куб.м</t>
  </si>
  <si>
    <t>Наименование показателя</t>
  </si>
  <si>
    <t>Единица измерения</t>
  </si>
  <si>
    <t>Величина показателя</t>
  </si>
  <si>
    <t>Участок Ванкарем</t>
  </si>
  <si>
    <t>Участок Конергино</t>
  </si>
  <si>
    <t>Участок Мыс Шмидта - Рыркайпий</t>
  </si>
  <si>
    <t>Участок Нутэпэльмен</t>
  </si>
  <si>
    <t>Участок Уэлькаль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</si>
  <si>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</si>
  <si>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</si>
  <si>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</si>
  <si>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</si>
  <si>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</si>
  <si>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</si>
  <si>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Показатели производственной деятельности</t>
  </si>
  <si>
    <t>Раздел 2. Баланс водоснабжения (подвоз воды)</t>
  </si>
  <si>
    <t>№ п/п</t>
  </si>
  <si>
    <t>план</t>
  </si>
  <si>
    <t>факт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</si>
  <si>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</si>
  <si>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</si>
  <si>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</si>
  <si>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</si>
  <si>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</si>
  <si>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</si>
  <si>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</si>
  <si>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</si>
  <si>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</si>
  <si>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</si>
  <si>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</si>
  <si>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</si>
  <si>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 xml:space="preserve">  для приготовления горячей воды</t>
  </si>
  <si>
    <t xml:space="preserve">  для производства тепловой энергии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</si>
  <si>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</si>
  <si>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</si>
  <si>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</si>
  <si>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</si>
  <si>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</si>
  <si>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</si>
  <si>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</si>
  <si>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</si>
  <si>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</si>
  <si>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</si>
  <si>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</si>
  <si>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</si>
  <si>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</si>
  <si>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</si>
  <si>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</si>
  <si>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участок Ванкарем</t>
  </si>
  <si>
    <t>ПЛАН</t>
  </si>
  <si>
    <t>ФАКТ</t>
  </si>
  <si>
    <t>Расход воды на с/нужды</t>
  </si>
  <si>
    <t>5.</t>
  </si>
  <si>
    <t>5.1.</t>
  </si>
  <si>
    <t>5.2.</t>
  </si>
  <si>
    <t>5.3.</t>
  </si>
  <si>
    <t>Руководитель организации</t>
  </si>
  <si>
    <t>(должность)</t>
  </si>
  <si>
    <t>(ФИО, подпись)</t>
  </si>
  <si>
    <t>тыс.руб.</t>
  </si>
  <si>
    <t>2</t>
  </si>
  <si>
    <t>3</t>
  </si>
  <si>
    <t>4</t>
  </si>
  <si>
    <t>5</t>
  </si>
  <si>
    <t>2024 год</t>
  </si>
  <si>
    <t>689202, Чукотский АО, ГО Эгвекинот, пгт.Эгвекинот, ул.Ленина, д.18</t>
  </si>
  <si>
    <t>МУП ЖКХ «Иультинское»</t>
  </si>
  <si>
    <t>в сфере холодного водоснабжения (подвоз воды) МУП ЖКХ «Иультинское» за 2024 год</t>
  </si>
  <si>
    <t>ПРОИЗВОДСТВЕННАЯ ПРОГРАММА</t>
  </si>
  <si>
    <t xml:space="preserve"> участок Уэлькаль</t>
  </si>
  <si>
    <t xml:space="preserve"> участок Мыс Шмидт-Рыркайпий</t>
  </si>
  <si>
    <t xml:space="preserve"> участок  Конергино</t>
  </si>
  <si>
    <t xml:space="preserve"> участок Нутэпэльмен</t>
  </si>
  <si>
    <t>1</t>
  </si>
  <si>
    <t>№  п/п</t>
  </si>
  <si>
    <t>Раздел 3. Объем финансовых потребностей, необходимых для реализации производственной программы</t>
  </si>
  <si>
    <t>Агапченко Евгений Сергеевич</t>
  </si>
  <si>
    <t>689000, Чукотский автономный округ, г. Анадырь, ул. Отке, д.44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</si>
</sst>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#,##0.000"/>
    <numFmt numFmtId="167" formatCode="0.000"/>
    <numFmt numFmtId="168" formatCode="0.00000"/>
  </numFmts>
  <fonts count="2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i/>
      <sz val="12"/>
      <color indexed="62"/>
      <name val="Times New Roman"/>
      <family val="1"/>
      <charset val="204"/>
    </font>
    <font>
      <b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2">
    <xf numFmtId="0" fontId="0" fillId="0" borderId="0"/>
    <xf numFmtId="0" fontId="7" fillId="0" borderId="0"/>
    <xf numFmtId="0" fontId="12" fillId="0" borderId="0"/>
    <xf numFmtId="0" fontId="14" fillId="0" borderId="0"/>
    <xf numFmtId="0" fontId="14" fillId="0" borderId="0"/>
    <xf numFmtId="0" fontId="20" fillId="0" borderId="0"/>
    <xf numFmtId="0" fontId="21" fillId="0" borderId="0"/>
    <xf numFmtId="0" fontId="4" fillId="0" borderId="0"/>
    <xf numFmtId="0" fontId="22" fillId="0" borderId="0"/>
    <xf numFmtId="0" fontId="4" fillId="0" borderId="0"/>
    <xf numFmtId="0" fontId="7" fillId="0" borderId="0"/>
    <xf numFmtId="0" fontId="21" fillId="0" borderId="0"/>
    <xf numFmtId="9" fontId="20" fillId="0" borderId="0" applyFont="0" applyFill="0" applyBorder="0" applyAlignment="0" applyProtection="0"/>
    <xf numFmtId="0" fontId="3" fillId="0" borderId="0"/>
    <xf numFmtId="0" fontId="22" fillId="0" borderId="0"/>
    <xf numFmtId="0" fontId="9" fillId="0" borderId="0"/>
    <xf numFmtId="0" fontId="22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9" fillId="0" borderId="0"/>
  </cellStyleXfs>
  <cellXfs count="127">
    <xf numFmtId="0" fontId="0" fillId="0" borderId="0" xfId="0"/>
    <xf numFmtId="0" fontId="8" fillId="0" borderId="0" xfId="0" applyFont="1"/>
    <xf numFmtId="0" fontId="5" fillId="0" borderId="4" xfId="0" applyFont="1" applyBorder="1" applyAlignment="1">
      <alignment horizontal="left" vertical="center" wrapText="1" shrinkToFit="1"/>
    </xf>
    <xf numFmtId="0" fontId="15" fillId="0" borderId="0" xfId="3" applyFont="1"/>
    <xf numFmtId="0" fontId="10" fillId="0" borderId="4" xfId="3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/>
    </xf>
    <xf numFmtId="0" fontId="10" fillId="0" borderId="0" xfId="3" applyFont="1"/>
    <xf numFmtId="0" fontId="5" fillId="0" borderId="4" xfId="1" applyFont="1" applyBorder="1" applyAlignment="1">
      <alignment horizontal="left" vertical="center" wrapText="1"/>
    </xf>
    <xf numFmtId="0" fontId="11" fillId="0" borderId="0" xfId="3" applyFont="1"/>
    <xf numFmtId="0" fontId="18" fillId="0" borderId="0" xfId="0" applyFont="1"/>
    <xf numFmtId="0" fontId="19" fillId="0" borderId="0" xfId="0" applyFont="1"/>
    <xf numFmtId="0" fontId="8" fillId="0" borderId="4" xfId="1" applyFont="1" applyBorder="1" applyAlignment="1">
      <alignment horizontal="center"/>
    </xf>
    <xf numFmtId="0" fontId="17" fillId="0" borderId="2" xfId="1" applyFont="1" applyBorder="1" applyAlignment="1">
      <alignment horizontal="center"/>
    </xf>
    <xf numFmtId="0" fontId="17" fillId="2" borderId="12" xfId="1" applyFont="1" applyFill="1" applyBorder="1" applyAlignment="1">
      <alignment wrapText="1"/>
    </xf>
    <xf numFmtId="49" fontId="8" fillId="0" borderId="1" xfId="1" applyNumberFormat="1" applyFont="1" applyBorder="1" applyAlignment="1">
      <alignment horizontal="center"/>
    </xf>
    <xf numFmtId="0" fontId="8" fillId="2" borderId="17" xfId="1" applyFont="1" applyFill="1" applyBorder="1" applyAlignment="1">
      <alignment horizontal="left" wrapText="1"/>
    </xf>
    <xf numFmtId="0" fontId="8" fillId="0" borderId="1" xfId="1" applyFont="1" applyBorder="1" applyAlignment="1">
      <alignment horizontal="center"/>
    </xf>
    <xf numFmtId="49" fontId="17" fillId="0" borderId="1" xfId="1" applyNumberFormat="1" applyFont="1" applyBorder="1" applyAlignment="1">
      <alignment horizontal="center"/>
    </xf>
    <xf numFmtId="0" fontId="17" fillId="2" borderId="17" xfId="1" applyFont="1" applyFill="1" applyBorder="1" applyAlignment="1">
      <alignment horizontal="left" wrapText="1"/>
    </xf>
    <xf numFmtId="0" fontId="17" fillId="0" borderId="1" xfId="1" applyFont="1" applyBorder="1" applyAlignment="1">
      <alignment horizontal="center"/>
    </xf>
    <xf numFmtId="0" fontId="8" fillId="0" borderId="17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2"/>
    </xf>
    <xf numFmtId="0" fontId="17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3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22" xfId="0" applyFont="1" applyBorder="1" applyAlignment="1">
      <alignment horizontal="left" vertical="center" wrapText="1" indent="2"/>
    </xf>
    <xf numFmtId="0" fontId="8" fillId="0" borderId="3" xfId="1" applyFont="1" applyBorder="1" applyAlignment="1">
      <alignment horizontal="center"/>
    </xf>
    <xf numFmtId="0" fontId="19" fillId="3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3" applyFont="1" applyBorder="1"/>
    <xf numFmtId="0" fontId="10" fillId="0" borderId="0" xfId="3" applyFont="1" applyAlignment="1">
      <alignment horizontal="center"/>
    </xf>
    <xf numFmtId="0" fontId="8" fillId="0" borderId="9" xfId="1" applyFont="1" applyBorder="1" applyAlignment="1">
      <alignment horizontal="center" vertical="center" wrapText="1"/>
    </xf>
    <xf numFmtId="0" fontId="11" fillId="0" borderId="0" xfId="3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vertical="center"/>
    </xf>
    <xf numFmtId="0" fontId="10" fillId="0" borderId="0" xfId="3" applyFont="1" applyAlignment="1">
      <alignment horizontal="left" vertical="center" wrapText="1"/>
    </xf>
    <xf numFmtId="0" fontId="13" fillId="0" borderId="0" xfId="1" applyFont="1"/>
    <xf numFmtId="0" fontId="13" fillId="5" borderId="0" xfId="1" applyFont="1" applyFill="1"/>
    <xf numFmtId="167" fontId="13" fillId="0" borderId="28" xfId="1" applyNumberFormat="1" applyFont="1" applyBorder="1"/>
    <xf numFmtId="164" fontId="13" fillId="0" borderId="0" xfId="1" applyNumberFormat="1" applyFont="1"/>
    <xf numFmtId="167" fontId="13" fillId="0" borderId="0" xfId="1" applyNumberFormat="1" applyFont="1"/>
    <xf numFmtId="165" fontId="13" fillId="0" borderId="0" xfId="1" applyNumberFormat="1" applyFont="1"/>
    <xf numFmtId="2" fontId="13" fillId="0" borderId="0" xfId="1" applyNumberFormat="1" applyFont="1"/>
    <xf numFmtId="166" fontId="13" fillId="0" borderId="0" xfId="1" applyNumberFormat="1" applyFont="1"/>
    <xf numFmtId="168" fontId="13" fillId="0" borderId="0" xfId="1" applyNumberFormat="1" applyFont="1"/>
    <xf numFmtId="167" fontId="19" fillId="0" borderId="0" xfId="0" applyNumberFormat="1" applyFont="1"/>
    <xf numFmtId="167" fontId="19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0" applyFont="1" applyAlignment="1">
      <alignment horizontal="left" vertical="center" wrapText="1" indent="2"/>
    </xf>
    <xf numFmtId="49" fontId="8" fillId="0" borderId="0" xfId="0" applyNumberFormat="1" applyFont="1" applyAlignment="1">
      <alignment horizontal="center" vertical="center" wrapText="1"/>
    </xf>
    <xf numFmtId="167" fontId="19" fillId="0" borderId="25" xfId="0" applyNumberFormat="1" applyFont="1" applyBorder="1" applyAlignment="1">
      <alignment horizontal="center"/>
    </xf>
    <xf numFmtId="167" fontId="19" fillId="0" borderId="22" xfId="0" applyNumberFormat="1" applyFont="1" applyBorder="1" applyAlignment="1">
      <alignment horizontal="center"/>
    </xf>
    <xf numFmtId="167" fontId="19" fillId="0" borderId="23" xfId="0" applyNumberFormat="1" applyFont="1" applyBorder="1" applyAlignment="1">
      <alignment horizontal="center"/>
    </xf>
    <xf numFmtId="167" fontId="19" fillId="0" borderId="29" xfId="0" applyNumberFormat="1" applyFont="1" applyBorder="1" applyAlignment="1">
      <alignment horizontal="center"/>
    </xf>
    <xf numFmtId="167" fontId="19" fillId="0" borderId="24" xfId="0" applyNumberFormat="1" applyFont="1" applyBorder="1" applyAlignment="1">
      <alignment horizontal="center"/>
    </xf>
    <xf numFmtId="167" fontId="8" fillId="0" borderId="29" xfId="1" applyNumberFormat="1" applyFont="1" applyBorder="1" applyAlignment="1">
      <alignment horizontal="center"/>
    </xf>
    <xf numFmtId="167" fontId="19" fillId="0" borderId="20" xfId="0" applyNumberFormat="1" applyFont="1" applyBorder="1" applyAlignment="1">
      <alignment horizontal="center"/>
    </xf>
    <xf numFmtId="167" fontId="19" fillId="0" borderId="17" xfId="0" applyNumberFormat="1" applyFont="1" applyBorder="1"/>
    <xf numFmtId="167" fontId="19" fillId="0" borderId="21" xfId="0" applyNumberFormat="1" applyFont="1" applyBorder="1"/>
    <xf numFmtId="167" fontId="19" fillId="0" borderId="17" xfId="0" applyNumberFormat="1" applyFont="1" applyBorder="1" applyAlignment="1">
      <alignment horizontal="center"/>
    </xf>
    <xf numFmtId="167" fontId="19" fillId="0" borderId="27" xfId="0" applyNumberFormat="1" applyFont="1" applyBorder="1" applyAlignment="1">
      <alignment horizontal="center"/>
    </xf>
    <xf numFmtId="167" fontId="19" fillId="0" borderId="19" xfId="0" applyNumberFormat="1" applyFont="1" applyBorder="1" applyAlignment="1">
      <alignment horizontal="center"/>
    </xf>
    <xf numFmtId="167" fontId="19" fillId="0" borderId="21" xfId="0" applyNumberFormat="1" applyFont="1" applyBorder="1" applyAlignment="1">
      <alignment horizontal="center"/>
    </xf>
    <xf numFmtId="167" fontId="8" fillId="0" borderId="27" xfId="1" applyNumberFormat="1" applyFont="1" applyBorder="1" applyAlignment="1">
      <alignment horizontal="center"/>
    </xf>
    <xf numFmtId="167" fontId="18" fillId="0" borderId="20" xfId="0" applyNumberFormat="1" applyFont="1" applyBorder="1" applyAlignment="1">
      <alignment horizontal="center"/>
    </xf>
    <xf numFmtId="167" fontId="18" fillId="0" borderId="18" xfId="0" applyNumberFormat="1" applyFont="1" applyBorder="1" applyAlignment="1">
      <alignment horizontal="center"/>
    </xf>
    <xf numFmtId="167" fontId="18" fillId="0" borderId="21" xfId="0" applyNumberFormat="1" applyFont="1" applyBorder="1" applyAlignment="1">
      <alignment horizontal="center"/>
    </xf>
    <xf numFmtId="167" fontId="18" fillId="0" borderId="17" xfId="0" applyNumberFormat="1" applyFont="1" applyBorder="1" applyAlignment="1">
      <alignment horizontal="center"/>
    </xf>
    <xf numFmtId="167" fontId="18" fillId="0" borderId="27" xfId="0" applyNumberFormat="1" applyFont="1" applyBorder="1" applyAlignment="1">
      <alignment horizontal="center"/>
    </xf>
    <xf numFmtId="167" fontId="18" fillId="0" borderId="19" xfId="0" applyNumberFormat="1" applyFont="1" applyBorder="1" applyAlignment="1">
      <alignment horizontal="center"/>
    </xf>
    <xf numFmtId="167" fontId="19" fillId="0" borderId="17" xfId="0" applyNumberFormat="1" applyFont="1" applyBorder="1" applyAlignment="1">
      <alignment horizontal="center" vertical="center"/>
    </xf>
    <xf numFmtId="167" fontId="19" fillId="0" borderId="21" xfId="0" applyNumberFormat="1" applyFont="1" applyBorder="1" applyAlignment="1">
      <alignment horizontal="center" vertical="center"/>
    </xf>
    <xf numFmtId="167" fontId="19" fillId="0" borderId="20" xfId="0" applyNumberFormat="1" applyFont="1" applyBorder="1" applyAlignment="1">
      <alignment horizontal="center" vertical="center"/>
    </xf>
    <xf numFmtId="167" fontId="19" fillId="0" borderId="18" xfId="0" applyNumberFormat="1" applyFont="1" applyBorder="1" applyAlignment="1">
      <alignment horizontal="center"/>
    </xf>
    <xf numFmtId="167" fontId="17" fillId="0" borderId="18" xfId="1" applyNumberFormat="1" applyFont="1" applyBorder="1" applyAlignment="1">
      <alignment horizontal="center"/>
    </xf>
    <xf numFmtId="167" fontId="17" fillId="0" borderId="21" xfId="1" applyNumberFormat="1" applyFont="1" applyBorder="1" applyAlignment="1">
      <alignment horizontal="center"/>
    </xf>
    <xf numFmtId="167" fontId="23" fillId="0" borderId="20" xfId="0" applyNumberFormat="1" applyFont="1" applyBorder="1" applyAlignment="1">
      <alignment horizontal="center"/>
    </xf>
    <xf numFmtId="167" fontId="23" fillId="0" borderId="18" xfId="1" applyNumberFormat="1" applyFont="1" applyBorder="1" applyAlignment="1">
      <alignment horizontal="center"/>
    </xf>
    <xf numFmtId="167" fontId="23" fillId="0" borderId="21" xfId="1" applyNumberFormat="1" applyFont="1" applyBorder="1" applyAlignment="1">
      <alignment horizontal="center"/>
    </xf>
    <xf numFmtId="167" fontId="23" fillId="0" borderId="19" xfId="0" applyNumberFormat="1" applyFont="1" applyBorder="1" applyAlignment="1">
      <alignment horizontal="center"/>
    </xf>
    <xf numFmtId="167" fontId="17" fillId="0" borderId="27" xfId="1" applyNumberFormat="1" applyFont="1" applyBorder="1" applyAlignment="1">
      <alignment horizontal="center"/>
    </xf>
    <xf numFmtId="0" fontId="8" fillId="0" borderId="17" xfId="1" applyFont="1" applyBorder="1" applyAlignment="1">
      <alignment horizontal="left" wrapText="1"/>
    </xf>
    <xf numFmtId="167" fontId="17" fillId="0" borderId="16" xfId="1" applyNumberFormat="1" applyFont="1" applyBorder="1" applyAlignment="1">
      <alignment horizontal="center"/>
    </xf>
    <xf numFmtId="167" fontId="17" fillId="0" borderId="15" xfId="1" applyNumberFormat="1" applyFont="1" applyBorder="1" applyAlignment="1">
      <alignment horizontal="center"/>
    </xf>
    <xf numFmtId="167" fontId="17" fillId="0" borderId="26" xfId="1" applyNumberFormat="1" applyFont="1" applyBorder="1" applyAlignment="1">
      <alignment horizontal="center"/>
    </xf>
    <xf numFmtId="167" fontId="17" fillId="0" borderId="30" xfId="1" applyNumberFormat="1" applyFont="1" applyBorder="1" applyAlignment="1">
      <alignment horizontal="center"/>
    </xf>
    <xf numFmtId="167" fontId="17" fillId="0" borderId="31" xfId="1" applyNumberFormat="1" applyFont="1" applyBorder="1" applyAlignment="1">
      <alignment horizontal="center"/>
    </xf>
    <xf numFmtId="167" fontId="17" fillId="0" borderId="14" xfId="1" applyNumberFormat="1" applyFont="1" applyBorder="1" applyAlignment="1">
      <alignment horizontal="center"/>
    </xf>
    <xf numFmtId="167" fontId="17" fillId="0" borderId="13" xfId="1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7" fillId="0" borderId="0" xfId="1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 shrinkToFit="1"/>
    </xf>
    <xf numFmtId="0" fontId="25" fillId="0" borderId="0" xfId="1" applyFont="1" applyAlignment="1">
      <alignment horizontal="center"/>
    </xf>
    <xf numFmtId="0" fontId="16" fillId="0" borderId="0" xfId="1" applyFont="1" applyAlignment="1">
      <alignment horizontal="center" wrapText="1"/>
    </xf>
    <xf numFmtId="0" fontId="24" fillId="0" borderId="0" xfId="1" applyFont="1" applyAlignment="1">
      <alignment horizontal="center"/>
    </xf>
    <xf numFmtId="0" fontId="6" fillId="0" borderId="6" xfId="1" applyFont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9" fillId="3" borderId="5" xfId="0" applyFont="1" applyFill="1" applyBorder="1" applyAlignment="1">
      <alignment horizontal="center" vertical="center"/>
    </xf>
    <xf numFmtId="0" fontId="19" fillId="3" borderId="10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7" fillId="0" borderId="6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shrinkToFit="1"/>
    </xf>
  </cellXfs>
  <cellStyles count="22">
    <cellStyle name="Обычный" xfId="0" builtinId="0"/>
    <cellStyle name="Обычный 10 2" xfId="21" xr:uid="{B13DB75E-C370-4F76-B7BE-071BD146B9BE}"/>
    <cellStyle name="Обычный 11" xfId="15" xr:uid="{00000000-0005-0000-0000-000001000000}"/>
    <cellStyle name="Обычный 12" xfId="17" xr:uid="{00000000-0005-0000-0000-000002000000}"/>
    <cellStyle name="Обычный 12 4" xfId="20" xr:uid="{666C110C-ABD5-455F-B947-114C6AEF20DB}"/>
    <cellStyle name="Обычный 17" xfId="19" xr:uid="{DD4E96D6-E775-4989-B88F-647373FCF7A2}"/>
    <cellStyle name="Обычный 2" xfId="5" xr:uid="{00000000-0005-0000-0000-000003000000}"/>
    <cellStyle name="Обычный 2 2" xfId="14" xr:uid="{00000000-0005-0000-0000-000004000000}"/>
    <cellStyle name="Обычный 2 2 2" xfId="16" xr:uid="{00000000-0005-0000-0000-000005000000}"/>
    <cellStyle name="Обычный 2 2 3" xfId="18" xr:uid="{00000000-0005-0000-0000-000006000000}"/>
    <cellStyle name="Обычный 2_ООО Тепловая компания (печора)" xfId="1" xr:uid="{00000000-0005-0000-0000-000007000000}"/>
    <cellStyle name="Обычный 3 2" xfId="11" xr:uid="{00000000-0005-0000-0000-000008000000}"/>
    <cellStyle name="Обычный 3 2 2" xfId="8" xr:uid="{00000000-0005-0000-0000-000009000000}"/>
    <cellStyle name="Обычный 4 4" xfId="6" xr:uid="{00000000-0005-0000-0000-00000A000000}"/>
    <cellStyle name="Обычный 4 5" xfId="10" xr:uid="{00000000-0005-0000-0000-00000B000000}"/>
    <cellStyle name="Обычный 5" xfId="2" xr:uid="{00000000-0005-0000-0000-00000C000000}"/>
    <cellStyle name="Обычный 6 3" xfId="7" xr:uid="{00000000-0005-0000-0000-00000D000000}"/>
    <cellStyle name="Обычный 7 3" xfId="9" xr:uid="{00000000-0005-0000-0000-00000E000000}"/>
    <cellStyle name="Обычный 9" xfId="13" xr:uid="{00000000-0005-0000-0000-00000F000000}"/>
    <cellStyle name="Обычный_PP_PitWater" xfId="3" xr:uid="{00000000-0005-0000-0000-000010000000}"/>
    <cellStyle name="Процентный 2" xfId="12" xr:uid="{00000000-0005-0000-0000-000014000000}"/>
    <cellStyle name="Стиль 1" xfId="4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8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&#1055;&#1083;&#1072;&#1085;%20&#1079;&#1072;&#1090;&#1088;&#1072;&#1090;_&#1052;&#1059;&#1055;%20&#1046;&#1050;&#1061;%20&#1048;&#1091;&#1083;&#1100;&#1090;&#1080;&#1085;&#1089;&#1082;&#1086;&#1077;_2017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7\committeecost\&#1089;&#1086;&#1088;&#1086;&#1082;&#1086;&#1074;&#1089;&#1082;&#1072;&#1103;\&#1046;&#1050;&#1061;\&#1055;&#1088;&#1077;&#1076;&#1077;&#1083;&#1100;&#1085;&#1099;&#1077;%202015%20&#1075;\&#1058;&#1072;&#1073;&#1083;&#1080;&#1094;&#1099;\TEPLO%2043(v%205.3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2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Buh-6\&#1058;&#1072;&#1090;&#1100;&#1103;&#1085;&#1072;\&#1042;&#1086;&#1076;&#1086;&#1089;&#1085;&#1072;&#1073;&#1078;&#1077;&#1085;&#1080;&#1077;%202015\&#1058;&#1072;&#1088;&#1080;&#1092;&#1099;%202016%20&#1075;&#1086;&#1076;\&#1052;&#1059;&#1055;%20&#1046;&#1050;&#1061;%20&#1048;&#1091;&#1083;&#1100;&#1090;&#1080;&#1085;&#1089;&#1082;&#1086;&#1077;%20&#1056;&#1072;&#1089;&#1095;&#1077;&#1090;%20&#1058;&#1072;&#1088;&#1080;&#1092;&#1072;%202016%20&#1075;&#1086;&#1076;\&#1052;&#1059;&#1055;%20&#1046;&#1050;&#1061;%20&#1048;&#1091;&#1083;&#1100;&#1090;&#1080;&#1085;&#1089;&#1082;&#1086;&#1077;%20&#1088;&#1072;&#1089;&#1095;&#1077;&#1090;%20&#1090;&#1072;&#1088;&#1080;&#1092;&#1072;%20&#1042;&#1057;%20&#1080;%20&#1042;&#1054;%202016&#1075;\&#1058;&#1040;&#1056;&#1048;&#1060;&#1067;\&#1054;&#1054;&#1054;%20&#1042;&#1086;&#1076;&#1086;&#1082;&#1072;&#1085;&#1072;&#1083;%20&#1053;&#1080;&#1078;&#1085;&#1080;&#1081;%20&#1054;&#1076;&#1077;&#1089;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?77A4DFA0" TargetMode="External"/><Relationship Id="rId1" Type="http://schemas.openxmlformats.org/officeDocument/2006/relationships/externalLinkPath" Target="file:///\\77A4DFA0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c\public\DOCUME~1\TimofeyE\LOCALS~1\Temp\&#1041;&#1055;2004_&#1090;&#1072;&#1073;&#108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-6\Documents%20and%20Settings\Administrator\&#1056;&#1072;&#1073;&#1086;&#1095;&#1080;&#1081;%20&#1089;&#1090;&#1086;&#1083;\&#1053;&#1086;&#1074;&#1072;&#1103;%20&#1087;&#1072;&#1087;&#1082;&#1072;\&#1055;&#1055;%20&#1048;&#1091;&#1083;&#1100;&#1090;&#1080;&#1085;&#1089;&#1082;&#1080;&#1081;\&#1041;&#1055;_&#1063;&#1040;&#1054;2011\&#1041;&#1055;_2011%20&#1092;&#1072;&#1082;&#1090;\&#1052;&#1059;&#1055;&#1099;\&#1041;&#1080;&#1083;&#1080;&#1073;&#1080;&#1085;&#1089;&#1082;&#1080;&#1081;\&#1041;&#1055;2011%20&#1052;&#1058;&#1055;%20&#1041;&#1080;&#1083;&#1080;&#1073;%200901%20(%20&#1088;&#1072;&#1073;&#1086;&#1095;&#1080;&#1081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.200\&#1076;&#1086;&#1082;&#1091;&#1084;&#1077;&#1085;&#1090;&#1099;%20&#1078;&#1082;&#1093;\&#1058;&#1072;&#1090;&#1100;&#1103;&#1085;&#1072;\2019%20&#1075;&#1086;&#1076;\&#1058;&#1072;&#1088;&#1080;&#1092;&#1099;%202020%20&#1075;&#1086;&#1076;\&#1042;&#1054;%20&#1085;&#1077;&#1094;\&#1058;&#1072;&#1090;&#1100;&#1103;&#1085;&#1072;\2017%20&#1075;&#1086;&#1076;\&#1058;&#1072;&#1088;&#1080;&#1092;&#1099;%202018%20&#1075;&#1086;&#1076;\&#1061;&#1042;&#1057;\&#1058;&#1040;&#1056;&#1048;&#1060;&#1067;\&#1054;&#1054;&#1054;%20&#1042;&#1086;&#1076;&#1086;&#1082;&#1072;&#1085;&#1072;&#1083;%20&#1053;&#1080;&#1078;&#1085;&#1080;&#1081;%20&#1054;&#1076;&#1077;&#1089;\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on1\&#1089;&#1077;&#1090;&#1077;&#1074;&#1072;&#1103;\Documents%20and%20Settings\NikolayM.CHAO\Desktop\&#1048;&#1089;&#1087;&#1086;&#1083;&#1085;&#1077;&#1085;&#1080;&#1077;%20&#1087;&#1083;&#1072;&#1085;&#1072;\&#1041;&#1072;&#1079;&#1072;%20&#1087;&#1086;&#1090;&#1088;&#1077;&#1073;&#1083;&#1077;&#1085;&#1080;&#1103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3\&#1086;&#1073;&#1097;&#1072;&#1103;\&#1055;&#1055;_&#1048;&#1091;&#1083;&#1100;&#1090;&#1080;&#1085;&#1089;&#1082;&#1080;&#1081;%20&#1092;&#1080;&#1083;&#1080;&#1072;&#1083;_2013_%20&#1058;&#1041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36\committeecost\&#1046;&#1050;&#1061;\&#1052;&#1054;&#1053;&#1048;&#1058;&#1054;&#1056;&#1048;&#1053;&#1043;&#1048;%20&#1060;&#1057;&#1058;\&#1064;&#1072;&#1073;&#1083;&#1086;&#1085;&#1099;%202013%20&#1075;&#1086;&#1076;\&#1057;&#1090;&#1072;&#1085;&#1076;&#1072;&#1088;&#1090;&#1099;%20&#1056;&#1040;&#1057;&#1050;&#1056;&#1067;&#1058;&#1048;&#1071;%20&#1080;&#1085;&#1092;&#1086;&#1088;&#1084;&#1072;&#1094;&#1080;&#1080;\&#1056;&#1077;&#1077;&#1089;&#1090;&#1088;%20&#1086;&#1088;&#1075;&#1072;&#1085;&#1080;&#1079;&#1072;&#1094;&#1080;&#1081;\&#1040;&#1082;&#1074;&#1072;\&#1086;&#1090;&#1087;&#1088;&#1072;&#1074;&#1082;&#1072;%20&#1054;&#1050;&#1050;\OPEN.INFO.ORG%20&#1054;&#1054;&#1054;%20&#1040;&#1082;&#1074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36\committeecost\Documents%20and%20Settings\&#1054;&#1083;&#1103;\&#1056;&#1072;&#1073;&#1086;&#1095;&#1080;&#1081;%20&#1089;&#1090;&#1086;&#1083;\&#1056;&#1072;&#1073;&#1086;&#1095;&#1072;&#1103;%202013&#1075;\&#1082;&#1072;&#1088;&#1090;&#1086;&#1095;&#1082;&#1072;%20&#1087;&#1088;&#1077;&#1076;&#1087;&#1088;&#1080;&#1103;&#1090;&#1080;&#1103;\&#1082;&#1072;&#1088;&#1090;&#1086;&#1095;&#1082;&#1072;%20&#1087;&#1088;&#1077;&#1076;&#1087;&#1088;&#1080;&#1103;&#1090;&#1080;&#1103;%20&#1060;&#1040;&#1050;&#105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0;&#1072;&#1088;&#1080;&#1092;&#1099;\Documents%20and%20Settings\&#1052;&#1072;&#1088;&#1080;&#1103;\&#1056;&#1072;&#1073;&#1086;&#1095;&#1080;&#1081;%20&#1089;&#1090;&#1086;&#1083;\&#1057;&#1086;%20&#1089;&#1087;&#1080;&#1082;&#1077;&#1088;&#1072;\&#1069;&#1083;&#1100;&#1084;&#1080;&#1088;&#1072;\&#1053;&#1086;&#1074;&#1072;&#1103;%20&#1087;&#1072;&#1087;&#1082;&#1072;\&#1055;&#1055;_&#1048;&#1091;&#1083;&#1100;&#1090;&#1080;&#1085;&#1089;&#1082;&#1080;&#1081;%20&#1092;&#1080;&#1083;&#1080;&#1072;&#1083;_2007_v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-6\&#1058;&#1072;&#1090;&#1100;&#1103;&#1085;&#1072;\&#1064;&#1090;&#1072;&#1090;&#1085;&#1086;&#1077;%20&#1088;&#1072;&#1089;&#1087;&#1080;&#1089;&#1072;&#1085;&#1080;&#1077;%20&#1052;&#1059;&#1055;%20&#1046;&#1050;&#1061;%20&#1048;&#1091;&#1083;&#1100;&#1090;&#1080;&#1085;&#1089;&#1082;&#1086;&#1077;\Documents%20and%20Settings\&#1053;&#1080;&#1082;&#1091;&#1083;&#1077;&#1085;&#1082;&#1086;\&#1052;&#1086;&#1080;%20&#1076;&#1086;&#1082;&#1091;&#1084;&#1077;&#1085;&#1090;&#1099;\NetSpeakerphone\Received%20Files\&#1064;&#1072;&#1088;&#1086;&#1074;%20&#1042;_&#1057;_\&#1050;&#1086;&#1087;&#1080;&#1103;%20&#1055;&#1083;&#1072;&#1085;%20&#1079;&#1072;&#1090;&#1088;&#1072;&#1090;_&#1075;_&#1040;&#1085;&#1072;&#1076;&#1099;&#1088;&#1100;_2013_v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АРТ"/>
      <sheetName val="ИД"/>
      <sheetName val="Произв. программа"/>
      <sheetName val="СВОД Филиал"/>
      <sheetName val="Свод Эгвекинот"/>
      <sheetName val="Свод Амгуэма"/>
      <sheetName val="Свод Конергино"/>
      <sheetName val="Свод Уэлькаль"/>
      <sheetName val="Свод Ванкарем"/>
      <sheetName val="Свод Нутепельмен"/>
      <sheetName val="Свод Шмидт-Рыркайпий"/>
      <sheetName val="Свод Биллингс"/>
      <sheetName val="Топливо"/>
      <sheetName val="Тепло"/>
      <sheetName val="Эл-во"/>
      <sheetName val="Вода"/>
      <sheetName val="Водотв и ТБО"/>
      <sheetName val="ПП Эгвекинот"/>
      <sheetName val="ПП РЦ-Селам"/>
      <sheetName val="ПП Амгуэма"/>
      <sheetName val="ПП Ванкарем"/>
      <sheetName val="ПП Конергино"/>
      <sheetName val="ПП Нутепельмен"/>
      <sheetName val="ПП Уэлькаль"/>
      <sheetName val="ПП Шмидт-Рыркайпий"/>
      <sheetName val="ПП Шмидт-Рыркайпий-Селам"/>
      <sheetName val="ПП Биллингс"/>
      <sheetName val="АТХ-перевозка"/>
      <sheetName val="ФОТ_подр"/>
      <sheetName val="ФОТ"/>
      <sheetName val="ОТ"/>
      <sheetName val="РасхПроч"/>
      <sheetName val="Расшифровка прочих"/>
      <sheetName val="Расчеты прочих"/>
      <sheetName val="ЦехПроч"/>
      <sheetName val="Мат. баланс"/>
      <sheetName val="Амортизация"/>
      <sheetName val="Амортизация общ"/>
      <sheetName val="Произв. общ"/>
      <sheetName val="ЦехСодЗд"/>
      <sheetName val="УслВспПр-в"/>
      <sheetName val="УслРЦ"/>
      <sheetName val="УслАнад"/>
      <sheetName val="АТХ-распр"/>
      <sheetName val="ОХРраспр"/>
      <sheetName val="Прибыль"/>
      <sheetName val="Спецодежда"/>
      <sheetName val="Расчет тарифов"/>
      <sheetName val="Баланс Филиал"/>
    </sheetNames>
    <sheetDataSet>
      <sheetData sheetId="0"/>
      <sheetData sheetId="1">
        <row r="545">
          <cell r="B545" t="str">
            <v>общие ванны и душ</v>
          </cell>
        </row>
        <row r="546">
          <cell r="B546" t="str">
            <v>душ во всех номерах</v>
          </cell>
        </row>
        <row r="547">
          <cell r="B547" t="str">
            <v>ванны в 25% номеров</v>
          </cell>
        </row>
        <row r="548">
          <cell r="B548" t="str">
            <v>ванны в 75% номеров</v>
          </cell>
        </row>
        <row r="549">
          <cell r="B549" t="str">
            <v>ванны во всех номерах</v>
          </cell>
        </row>
        <row r="601">
          <cell r="B601" t="str">
            <v>работники (1,4)</v>
          </cell>
        </row>
        <row r="602">
          <cell r="B602" t="str">
            <v>работники (1,3)</v>
          </cell>
        </row>
        <row r="603">
          <cell r="B603" t="str">
            <v>работники (1,25)</v>
          </cell>
        </row>
        <row r="604">
          <cell r="B604" t="str">
            <v>работники (АТУ)</v>
          </cell>
        </row>
        <row r="605">
          <cell r="B605" t="str">
            <v>работники (1,0)</v>
          </cell>
        </row>
        <row r="606">
          <cell r="B606" t="str">
            <v>работники (1,38)</v>
          </cell>
        </row>
        <row r="607">
          <cell r="B607" t="str">
            <v>итр</v>
          </cell>
        </row>
        <row r="710">
          <cell r="B710" t="str">
            <v>Теплоснабжение</v>
          </cell>
          <cell r="D710" t="str">
            <v>аварийные</v>
          </cell>
        </row>
        <row r="711">
          <cell r="B711" t="str">
            <v>Электроснабжение</v>
          </cell>
          <cell r="D711" t="str">
            <v>автобусы обычные</v>
          </cell>
        </row>
        <row r="712">
          <cell r="B712" t="str">
            <v>Водоснабжение - водопровод</v>
          </cell>
          <cell r="D712" t="str">
            <v>автобусы проходимые</v>
          </cell>
        </row>
        <row r="713">
          <cell r="B713" t="str">
            <v>Водоснабжение - подвозная вода</v>
          </cell>
          <cell r="D713" t="str">
            <v>автоцистерны - ассмашины</v>
          </cell>
        </row>
        <row r="714">
          <cell r="B714" t="str">
            <v>ГВС</v>
          </cell>
          <cell r="D714" t="str">
            <v>автоцистерны - водовозы</v>
          </cell>
        </row>
        <row r="715">
          <cell r="B715" t="str">
            <v>Отведение стоков - канализация</v>
          </cell>
          <cell r="D715" t="str">
            <v>автоцистерны - прочие</v>
          </cell>
        </row>
        <row r="716">
          <cell r="B716" t="str">
            <v>Отведение стоков - очистка выгребных ям</v>
          </cell>
          <cell r="D716" t="str">
            <v>бортовые</v>
          </cell>
        </row>
        <row r="717">
          <cell r="B717" t="str">
            <v>Вывоз ТБО</v>
          </cell>
          <cell r="D717" t="str">
            <v>бульдозеры</v>
          </cell>
        </row>
        <row r="718">
          <cell r="B718" t="str">
            <v>Содержание и ремонт жилфонда</v>
          </cell>
          <cell r="D718" t="str">
            <v>вездеходы</v>
          </cell>
        </row>
        <row r="719">
          <cell r="B719" t="str">
            <v>Аварийно-диспетчерская служба</v>
          </cell>
          <cell r="D719" t="str">
            <v>грузопассажирские</v>
          </cell>
        </row>
        <row r="720">
          <cell r="B720" t="str">
            <v>Авиаплощадки</v>
          </cell>
          <cell r="D720" t="str">
            <v xml:space="preserve">компрессоры </v>
          </cell>
        </row>
        <row r="721">
          <cell r="B721" t="str">
            <v>Аренда</v>
          </cell>
          <cell r="D721" t="str">
            <v>краны автомобильные</v>
          </cell>
        </row>
        <row r="722">
          <cell r="B722" t="str">
            <v>Бани</v>
          </cell>
          <cell r="D722" t="str">
            <v>легковые</v>
          </cell>
        </row>
        <row r="723">
          <cell r="B723" t="str">
            <v>Благоустройство</v>
          </cell>
          <cell r="D723" t="str">
            <v>мусоровозы</v>
          </cell>
        </row>
        <row r="724">
          <cell r="B724" t="str">
            <v>Гостиничное хозяйство</v>
          </cell>
          <cell r="D724" t="str">
            <v>погрузчики</v>
          </cell>
        </row>
        <row r="725">
          <cell r="B725" t="str">
            <v>Заготовка дров</v>
          </cell>
          <cell r="D725" t="str">
            <v>прочая спецтехника</v>
          </cell>
        </row>
        <row r="726">
          <cell r="B726" t="str">
            <v>Кислородная станция</v>
          </cell>
          <cell r="D726" t="str">
            <v>самосвалы</v>
          </cell>
        </row>
        <row r="727">
          <cell r="B727" t="str">
            <v>Общежития</v>
          </cell>
          <cell r="D727" t="str">
            <v>седельные тягачи</v>
          </cell>
        </row>
        <row r="728">
          <cell r="B728" t="str">
            <v>Пассажирский транспорт</v>
          </cell>
          <cell r="D728" t="str">
            <v>экскаваторы</v>
          </cell>
        </row>
        <row r="729">
          <cell r="B729" t="str">
            <v>Пожарные части</v>
          </cell>
          <cell r="D729" t="str">
            <v>РезервАвто1</v>
          </cell>
        </row>
        <row r="730">
          <cell r="B730" t="str">
            <v>Портовый флот</v>
          </cell>
          <cell r="D730" t="str">
            <v>РезервАвто2</v>
          </cell>
        </row>
        <row r="731">
          <cell r="B731" t="str">
            <v>Прачечные</v>
          </cell>
          <cell r="D731" t="str">
            <v>производство услуг</v>
          </cell>
        </row>
        <row r="732">
          <cell r="B732" t="str">
            <v>Продажа топлива потребителям</v>
          </cell>
          <cell r="D732" t="str">
            <v>цеховые расходы</v>
          </cell>
        </row>
        <row r="733">
          <cell r="B733" t="str">
            <v>Ремонт и обслуживание тепловых сетей</v>
          </cell>
          <cell r="D733" t="str">
            <v>расходы по управлению участком</v>
          </cell>
        </row>
        <row r="734">
          <cell r="B734" t="str">
            <v>Ритуальные услуги</v>
          </cell>
          <cell r="D734" t="str">
            <v>расходы по управлению филиалом</v>
          </cell>
        </row>
        <row r="735">
          <cell r="B735" t="str">
            <v>Строительные работы</v>
          </cell>
          <cell r="D735" t="str">
            <v>расходы по управлению предприятием</v>
          </cell>
        </row>
        <row r="736">
          <cell r="B736" t="str">
            <v>Теплоноситель</v>
          </cell>
        </row>
        <row r="737">
          <cell r="B737" t="str">
            <v>Утилизация (захоронение) ТБО</v>
          </cell>
        </row>
        <row r="738">
          <cell r="B738" t="str">
            <v>Штрафстоянка</v>
          </cell>
        </row>
        <row r="739">
          <cell r="B739" t="str">
            <v>РезервОсн4</v>
          </cell>
        </row>
        <row r="740">
          <cell r="B740" t="str">
            <v>РезервОсн5</v>
          </cell>
        </row>
        <row r="741">
          <cell r="B741" t="str">
            <v>Автотранспорт</v>
          </cell>
        </row>
        <row r="742">
          <cell r="B742" t="str">
            <v>Водоочистная станция</v>
          </cell>
        </row>
        <row r="743">
          <cell r="B743" t="str">
            <v>Котельные БПК</v>
          </cell>
        </row>
        <row r="744">
          <cell r="B744" t="str">
            <v>Ремонтно-механические мастерские</v>
          </cell>
        </row>
        <row r="745">
          <cell r="B745" t="str">
            <v>Речной флот</v>
          </cell>
        </row>
        <row r="746">
          <cell r="B746" t="str">
            <v>Столярные мастерские</v>
          </cell>
        </row>
        <row r="747">
          <cell r="B747" t="str">
            <v>Цех КПиА</v>
          </cell>
        </row>
        <row r="748">
          <cell r="B748" t="str">
            <v>Электротехническая лаборатория</v>
          </cell>
        </row>
        <row r="749">
          <cell r="B749" t="str">
            <v>Резерввсп1</v>
          </cell>
        </row>
        <row r="750">
          <cell r="B750" t="str">
            <v>Ремонт и наладка оборудования</v>
          </cell>
        </row>
        <row r="751">
          <cell r="B751" t="str">
            <v>Резерввсп3</v>
          </cell>
        </row>
        <row r="752">
          <cell r="B752" t="str">
            <v>Общецеховые по участку</v>
          </cell>
        </row>
        <row r="753">
          <cell r="B753" t="str">
            <v>Общецеховые по филиалу</v>
          </cell>
        </row>
        <row r="754">
          <cell r="B754" t="str">
            <v>Общехозяйственные по предприятию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B5" t="str">
            <v>УРАЛ-44202-0311-31   (седельные тягачи) № Р108РР</v>
          </cell>
        </row>
        <row r="6">
          <cell r="B6" t="str">
            <v>УРАЛ-44202-0311-31   (седельные тягачи) № Р135РР</v>
          </cell>
        </row>
        <row r="7">
          <cell r="B7" t="str">
            <v>УРАЛ 5557-0121-30  (самосвалы) № М255 ММ</v>
          </cell>
        </row>
        <row r="8">
          <cell r="B8" t="str">
            <v>ЗИЛ-433362 КО-520  (бортовая,стройплощадка) № А 817 КС 87</v>
          </cell>
        </row>
        <row r="9">
          <cell r="B9" t="str">
            <v>ЗИЛ-130  (бортовые) № Р112РР</v>
          </cell>
        </row>
        <row r="10">
          <cell r="B10" t="str">
            <v>ЗИЛ-433362 КО-431  (мусоровозы) № А 822 КС 87</v>
          </cell>
        </row>
        <row r="11">
          <cell r="B11" t="str">
            <v>ЗИЛ-433362 КО-520  (ассенизационная) № А 818 КС 87</v>
          </cell>
        </row>
        <row r="12">
          <cell r="B12" t="str">
            <v>УРАЛ-4320 КС-55713-3 (кран автомобильный) № Р043РР</v>
          </cell>
        </row>
        <row r="13">
          <cell r="B13" t="str">
            <v>ЗИЛ-433362 КО-520  (ассенизационная) № А 819 КС 87</v>
          </cell>
        </row>
        <row r="14">
          <cell r="B14" t="str">
            <v>ЗИЛ-433362 КО-713  (поливомоечная,подметал.-уборочная) № А 816 КС 87</v>
          </cell>
        </row>
        <row r="15">
          <cell r="B15" t="str">
            <v>УАЗ-31519  (легковые) № Р022РР87</v>
          </cell>
        </row>
        <row r="16">
          <cell r="B16" t="str">
            <v>УАЗ-31622 (легковые) № Р002РР87</v>
          </cell>
        </row>
        <row r="17">
          <cell r="B17" t="str">
            <v>ПАЗ-32051  (автобус,пассажироперевозка) № А 820 КС 87</v>
          </cell>
        </row>
        <row r="18">
          <cell r="B18" t="str">
            <v>КАВЗ 422430   (автобусы проходимые) № Р107РР</v>
          </cell>
        </row>
        <row r="19">
          <cell r="B19" t="str">
            <v>КАВЗ 422430   (автобусы проходимые) № Р106РР</v>
          </cell>
        </row>
        <row r="20">
          <cell r="B20" t="str">
            <v>УРАЛ-44202-0311-31   (ПАРМ, аварийная) № Р104РР</v>
          </cell>
        </row>
        <row r="21">
          <cell r="B21" t="str">
            <v>ВП-0,5  (погрузчики) № 24-89 УТ 87</v>
          </cell>
        </row>
        <row r="22">
          <cell r="B22" t="str">
            <v>К-702 МА-ПК 6 (погрузчики) № 1623УТ</v>
          </cell>
        </row>
        <row r="23">
          <cell r="B23" t="str">
            <v>УАЗ-3303 (грузовой) № М 126 ММ</v>
          </cell>
        </row>
        <row r="24">
          <cell r="B24" t="str">
            <v>Вездеход ТРЭКОЛ (вездеходы) № 44-26 УТ 87</v>
          </cell>
        </row>
        <row r="25">
          <cell r="B25" t="str">
            <v>Т-30 А 80 (трактор) № 1622УТ</v>
          </cell>
        </row>
        <row r="26">
          <cell r="B26" t="str">
            <v>ЭО-3323А-70-16 (экскаваторы) № 13-95 УТ 87</v>
          </cell>
        </row>
        <row r="27">
          <cell r="B27" t="str">
            <v>ТО-49  (экскаваторы) № 24-86 УТ 87</v>
          </cell>
        </row>
        <row r="28">
          <cell r="B28" t="str">
            <v>МТ-ЛБВ-НС  (вездеходы) № 24-90 УТ 87</v>
          </cell>
        </row>
        <row r="29">
          <cell r="B29" t="str">
            <v>ЗИЛ-4333362 АГП-18-04  (автогидроподъемник) № А 815 КС 87</v>
          </cell>
        </row>
        <row r="30">
          <cell r="B30" t="str">
            <v>МКСМ-800 (коммунально-строительная,многоцелевая) № 30-33 УТ</v>
          </cell>
        </row>
        <row r="31">
          <cell r="B31" t="str">
            <v>МТЛБВ - тягач (вездеходы) № 4065 УТ 87</v>
          </cell>
        </row>
        <row r="32">
          <cell r="B32" t="str">
            <v>УРАЛ-44202-0311-31 (консервация) (седельные тягачи) № М 224 ММ</v>
          </cell>
        </row>
        <row r="33">
          <cell r="B33" t="str">
            <v>Б-170 М1.01.ЕН  (бульдозеры) № 13-92 УТ 87</v>
          </cell>
        </row>
        <row r="34">
          <cell r="B34" t="str">
            <v>ЗИЛ-433362 КО-520  (ассенизационная) № М 188 ММ 87</v>
          </cell>
        </row>
        <row r="35">
          <cell r="B35" t="str">
            <v>КАВЗ 422992 (автобусы проходимые) № М 256 ММ 87</v>
          </cell>
        </row>
        <row r="36">
          <cell r="B36" t="str">
            <v>Легковой Форд-эксплорер U-34 (легковая) № А 455 АА 87</v>
          </cell>
        </row>
        <row r="37">
          <cell r="B37" t="str">
            <v>Установка парогенераторная 68910(ППУ-1600/100) (аварийная ) № А 456 АА 88</v>
          </cell>
        </row>
        <row r="38">
          <cell r="B38" t="str">
            <v>ЗИЛ-КО-440 -4Д (мусоровозы) № А 459 АА 89</v>
          </cell>
        </row>
        <row r="39">
          <cell r="B39" t="str">
            <v>Урал 44202-0311-31 сед тягач (новый) (седельные тягачи) № А 493 АА 87</v>
          </cell>
        </row>
        <row r="40">
          <cell r="B40" t="str">
            <v>МКСМ-1000 (коммунально-строительная,многоцелевая) № 45-14 УТ</v>
          </cell>
        </row>
        <row r="41">
          <cell r="B41" t="str">
            <v>МКСМ-1000 (коммунально-строительная,многоцелевая) № 45-13 УТ</v>
          </cell>
        </row>
        <row r="42">
          <cell r="B42" t="str">
            <v>ПАЗ-3206-110-60 (автобус,пассажироперевозка) № У 463 УУ 87</v>
          </cell>
        </row>
        <row r="43">
          <cell r="B43" t="str">
            <v>ТРЭЕКОЛ-39041 (вездеходы) № 4574 УТ 87</v>
          </cell>
        </row>
        <row r="44">
          <cell r="B44" t="str">
            <v>АМКАДОР 342С4 (погрузчик универсальный) (погрузчики) № 57-29 УТ 87</v>
          </cell>
        </row>
        <row r="45">
          <cell r="B45" t="str">
            <v>АМКАДОР 342С4 (погрузчик универсальный) (погрузчики) № 57-30 УТ 87</v>
          </cell>
        </row>
        <row r="46">
          <cell r="B46" t="str">
            <v>УРАЛ 5557-0121-30  (самосвалы) № М 168 ММ 87</v>
          </cell>
        </row>
        <row r="47">
          <cell r="B47" t="str">
            <v>УАЗ-39094 (легковые) № В 100 ВВ 87</v>
          </cell>
        </row>
        <row r="48">
          <cell r="B48" t="str">
            <v>КАВЗ 422430   (автобус) № Р133РР</v>
          </cell>
        </row>
        <row r="49">
          <cell r="B49" t="str">
            <v>УАЗ-31514  (легковые) № О510 ОО</v>
          </cell>
        </row>
        <row r="50">
          <cell r="B50" t="str">
            <v xml:space="preserve"> () № </v>
          </cell>
        </row>
        <row r="51">
          <cell r="B51" t="str">
            <v xml:space="preserve"> () № </v>
          </cell>
        </row>
        <row r="52">
          <cell r="B52" t="str">
            <v xml:space="preserve"> () № </v>
          </cell>
        </row>
        <row r="53">
          <cell r="B53" t="str">
            <v xml:space="preserve"> () № </v>
          </cell>
        </row>
        <row r="54">
          <cell r="B54" t="str">
            <v xml:space="preserve"> () № </v>
          </cell>
        </row>
        <row r="55">
          <cell r="B55" t="str">
            <v xml:space="preserve"> () № </v>
          </cell>
        </row>
        <row r="56">
          <cell r="B56" t="str">
            <v xml:space="preserve"> () № </v>
          </cell>
        </row>
        <row r="57">
          <cell r="B57" t="str">
            <v xml:space="preserve"> () № </v>
          </cell>
        </row>
        <row r="58">
          <cell r="B58" t="str">
            <v xml:space="preserve"> () № </v>
          </cell>
        </row>
        <row r="59">
          <cell r="B59" t="str">
            <v xml:space="preserve"> () № </v>
          </cell>
        </row>
        <row r="60">
          <cell r="B60" t="str">
            <v xml:space="preserve"> () № </v>
          </cell>
        </row>
        <row r="61">
          <cell r="B61" t="str">
            <v xml:space="preserve"> () № </v>
          </cell>
        </row>
        <row r="62">
          <cell r="B62" t="str">
            <v xml:space="preserve"> () № </v>
          </cell>
        </row>
        <row r="63">
          <cell r="B63" t="str">
            <v xml:space="preserve"> () № </v>
          </cell>
        </row>
        <row r="64">
          <cell r="B64" t="str">
            <v xml:space="preserve"> () № </v>
          </cell>
        </row>
        <row r="65">
          <cell r="B65" t="str">
            <v xml:space="preserve"> () № </v>
          </cell>
        </row>
        <row r="66">
          <cell r="B66" t="str">
            <v xml:space="preserve"> () № </v>
          </cell>
        </row>
        <row r="67">
          <cell r="B67" t="str">
            <v xml:space="preserve"> () № </v>
          </cell>
        </row>
        <row r="68">
          <cell r="B68" t="str">
            <v xml:space="preserve"> () № </v>
          </cell>
        </row>
        <row r="69">
          <cell r="B69" t="str">
            <v xml:space="preserve"> () № </v>
          </cell>
        </row>
        <row r="70">
          <cell r="B70" t="str">
            <v xml:space="preserve"> () № </v>
          </cell>
        </row>
        <row r="71">
          <cell r="B71" t="str">
            <v xml:space="preserve"> () № </v>
          </cell>
        </row>
        <row r="72">
          <cell r="B72" t="str">
            <v xml:space="preserve"> () № </v>
          </cell>
        </row>
        <row r="73">
          <cell r="B73" t="str">
            <v xml:space="preserve"> () № </v>
          </cell>
        </row>
        <row r="74">
          <cell r="B74" t="str">
            <v xml:space="preserve"> () № </v>
          </cell>
        </row>
        <row r="75">
          <cell r="B75" t="str">
            <v xml:space="preserve"> () № </v>
          </cell>
        </row>
        <row r="76">
          <cell r="B76" t="str">
            <v xml:space="preserve"> () № </v>
          </cell>
        </row>
        <row r="77">
          <cell r="B77" t="str">
            <v xml:space="preserve"> () № </v>
          </cell>
        </row>
        <row r="78">
          <cell r="B78" t="str">
            <v xml:space="preserve"> () № </v>
          </cell>
        </row>
        <row r="79">
          <cell r="B79" t="str">
            <v xml:space="preserve"> () № </v>
          </cell>
        </row>
        <row r="80">
          <cell r="B80" t="str">
            <v xml:space="preserve"> () № </v>
          </cell>
        </row>
        <row r="81">
          <cell r="B81" t="str">
            <v xml:space="preserve"> () № </v>
          </cell>
        </row>
        <row r="82">
          <cell r="B82" t="str">
            <v xml:space="preserve"> () № </v>
          </cell>
        </row>
        <row r="83">
          <cell r="B83" t="str">
            <v xml:space="preserve"> () № </v>
          </cell>
        </row>
        <row r="84">
          <cell r="B84" t="str">
            <v xml:space="preserve"> () № </v>
          </cell>
        </row>
      </sheetData>
      <sheetData sheetId="18"/>
      <sheetData sheetId="19">
        <row r="5">
          <cell r="B5" t="str">
            <v>УРАЛ-44202-0311-31     (бортовая) № Р135РР</v>
          </cell>
        </row>
        <row r="6">
          <cell r="B6" t="str">
            <v>УРАЛ-4320 (мусоровозы) № Р042РР</v>
          </cell>
        </row>
        <row r="7">
          <cell r="B7" t="str">
            <v>УРАЛ-44202-0311-31   (седельные тягачи) № Р110РР</v>
          </cell>
        </row>
        <row r="8">
          <cell r="B8" t="str">
            <v>УРАЛ-4320  (ассенизационная) № Р064РР</v>
          </cell>
        </row>
        <row r="9">
          <cell r="B9" t="str">
            <v>АТЗ-7,5-55576 (топливозаправщик) № У 734 УУ 87</v>
          </cell>
        </row>
        <row r="10">
          <cell r="B10" t="str">
            <v>УРАЛ-44202-0311-31  (ассенизационная) № Р132РР</v>
          </cell>
        </row>
        <row r="11">
          <cell r="B11" t="str">
            <v>КАВЗ 422430   (автобус) № Р133РР</v>
          </cell>
        </row>
        <row r="12">
          <cell r="B12" t="str">
            <v>К-701   (погрузчики) № 24-88 УТ 87</v>
          </cell>
        </row>
        <row r="13">
          <cell r="B13" t="str">
            <v>Б-170 М1.01.ЕН  (бульдозеры) № 13-79 УТ 87</v>
          </cell>
        </row>
        <row r="14">
          <cell r="B14" t="str">
            <v>УРАЛ-4320 5676 100000 10 (ассенизационная) № М 275 ММ</v>
          </cell>
        </row>
        <row r="15">
          <cell r="B15" t="str">
            <v>УРАЛ-5557-1112-10 (бортовой) № Р105РР</v>
          </cell>
        </row>
        <row r="16">
          <cell r="B16" t="str">
            <v>УРАЛ 32551-0013-61 (автобус) № У 458 УУ 87</v>
          </cell>
        </row>
        <row r="17">
          <cell r="B17" t="str">
            <v>К-702 МА-ПК 6 (погрузчики) № 1623УТ</v>
          </cell>
        </row>
        <row r="18">
          <cell r="B18" t="str">
            <v>ЗИЛ-433362 КО-431  (мусоровозы) № А 822 КС 87</v>
          </cell>
        </row>
        <row r="19">
          <cell r="B19" t="str">
            <v>Б10М2 (бульдозеры) № 54-36 УТ87</v>
          </cell>
        </row>
        <row r="20">
          <cell r="B20" t="str">
            <v>ПК-46 (погрузчик) № 54-38 УТ87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0">
        <row r="5">
          <cell r="B5" t="str">
            <v>УРАЛ-4320 (водовозка) № Р063РР</v>
          </cell>
        </row>
        <row r="6">
          <cell r="B6" t="str">
            <v>Б-170 М1.01.ДН  (бульдозеры) № 13-93 УТ 87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1">
        <row r="5">
          <cell r="B5" t="str">
            <v>УРАЛ 5557-0121-30  (самосвал) № Р111РР</v>
          </cell>
        </row>
        <row r="6">
          <cell r="B6" t="str">
            <v>УРАЛ-4320-1912-30  (ассенизационная) № Р161РР</v>
          </cell>
        </row>
        <row r="7">
          <cell r="B7" t="str">
            <v>УРАЛ-4320 (водовозка) № Р062РР</v>
          </cell>
        </row>
        <row r="8">
          <cell r="B8" t="str">
            <v>Бульдозер ТМ-10 (бульдозеры) № 46-78 УТ 87</v>
          </cell>
        </row>
        <row r="9">
          <cell r="B9" t="str">
            <v>ЭО-2626 А (экскаваторы) № 13-96 УТ 87</v>
          </cell>
        </row>
        <row r="10">
          <cell r="B10" t="str">
            <v>Б-170 М1.01.ЕМ  (бульдозеры) № 24-85 УТ 87</v>
          </cell>
        </row>
        <row r="11">
          <cell r="B11" t="str">
            <v>погрузчик АМКОДОР (погрузчики) № 46-80 УТ 87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2">
        <row r="5">
          <cell r="B5" t="str">
            <v>ДТ-75РРС2  (бульдозеры) № 40-63 УТ87</v>
          </cell>
        </row>
        <row r="6">
          <cell r="B6" t="str">
            <v>Снегоход "Буран СБ640А" (снегоход) № 16-24 УТ87</v>
          </cell>
        </row>
        <row r="7">
          <cell r="B7" t="str">
            <v>ДТ-75 (бульдозеры) № 1610 УТ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3">
        <row r="5">
          <cell r="B5" t="str">
            <v>УРАЛ-5557-0121-30 (самосвал) № Р156РР</v>
          </cell>
        </row>
        <row r="6">
          <cell r="B6" t="str">
            <v>УРАЛ-4320-1912-30  (ассенизационная) № Р157РР</v>
          </cell>
        </row>
        <row r="7">
          <cell r="B7" t="str">
            <v>УРАЛ-44202-0311-31 (водовозка) № Р154РР</v>
          </cell>
        </row>
        <row r="8">
          <cell r="B8" t="str">
            <v>Урал-55576Б (бортовые) № Р159РР</v>
          </cell>
        </row>
        <row r="9">
          <cell r="B9" t="str">
            <v>Бульдозер ТМ-10 (бульдозеры) № 46-81 УТ 87</v>
          </cell>
        </row>
        <row r="10">
          <cell r="B10" t="str">
            <v>ЭО-2626 (экскаваторы) № 13-97 УТ 87</v>
          </cell>
        </row>
        <row r="11">
          <cell r="B11" t="str">
            <v>ГАЗ-34036-11 ПМ  (вездеходы) № 20-71 УТ 87</v>
          </cell>
        </row>
        <row r="12">
          <cell r="B12" t="str">
            <v>АТЗ-7,5-5557Б  (топливозаправщик) № Р160РР</v>
          </cell>
        </row>
        <row r="13">
          <cell r="B13" t="str">
            <v>Б-170 М1.01.ЕН  (бульдозеры) № 13-91 УТ 87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4">
        <row r="5">
          <cell r="B5" t="str">
            <v>УРАЛ-55571 (самосвал) № М 225 ММ 87</v>
          </cell>
        </row>
        <row r="6">
          <cell r="B6" t="str">
            <v>УРАЛ -55571 (самосвал) № М 223 ММ 87</v>
          </cell>
        </row>
        <row r="7">
          <cell r="B7" t="str">
            <v>УРАЛ-452700 (самосвал) № М 219 ММ 87</v>
          </cell>
        </row>
        <row r="8">
          <cell r="B8" t="str">
            <v>УРАЛ АВ-10-4320 консерв (АТЗ) № М 220 ММ 87</v>
          </cell>
        </row>
        <row r="9">
          <cell r="B9" t="str">
            <v>УРАЛ -5557-1112-10 (ассмашина) № М 218 ММ 87</v>
          </cell>
        </row>
        <row r="10">
          <cell r="B10" t="str">
            <v>УРАЛ КАВЗ 422430 (автобусы проходимые) № М 215 ММ 87</v>
          </cell>
        </row>
        <row r="11">
          <cell r="B11" t="str">
            <v>УРАЛ - 5557  (водовоз) № М 216 ММ 87</v>
          </cell>
        </row>
        <row r="12">
          <cell r="B12" t="str">
            <v>УРАЛ-44202-0311-31 (седельные тягачи) № М 221 ММ 87</v>
          </cell>
        </row>
        <row r="13">
          <cell r="B13" t="str">
            <v>УРАЛ -43202 ПАРМ-4909 (аварийные) № М 214 ММ 87</v>
          </cell>
        </row>
        <row r="14">
          <cell r="B14" t="str">
            <v>УРАЛ-5557-КС-35714 (краны автомобильные) № М 213 ММ 87</v>
          </cell>
        </row>
        <row r="15">
          <cell r="B15" t="str">
            <v>ГАЗ-34036 (вездеходы) № 2564 УТ</v>
          </cell>
        </row>
        <row r="16">
          <cell r="B16" t="str">
            <v>УАЗ-3962 (легковые) № О 513 ОО 87</v>
          </cell>
        </row>
        <row r="17">
          <cell r="B17" t="str">
            <v>ТО-18Б-3 (погрузчики) № 2439 УТ</v>
          </cell>
        </row>
        <row r="18">
          <cell r="B18" t="str">
            <v>Б-170М1.01Д1 (бульдозеры) № 1352 УТ</v>
          </cell>
        </row>
        <row r="19">
          <cell r="B19" t="str">
            <v>Б-170М1.01Д1 (бульдозеры) № 1353 УТ</v>
          </cell>
        </row>
        <row r="20">
          <cell r="B20" t="str">
            <v>Б-170М1.01ЕН (бульдозеры) № 1354 УТ</v>
          </cell>
        </row>
        <row r="21">
          <cell r="B21" t="str">
            <v>Беларусь (экскаватор) № б.н.</v>
          </cell>
        </row>
        <row r="22">
          <cell r="B22" t="str">
            <v>Т-130  (бульдозеры) № 3087УТ</v>
          </cell>
        </row>
        <row r="23">
          <cell r="B23" t="str">
            <v>ТО-28А (погрузчики) № 1611УТ</v>
          </cell>
        </row>
        <row r="24">
          <cell r="B24" t="str">
            <v xml:space="preserve"> К-703МА-12-02 "Кировец"  (погрузчики) № 4098 УТ</v>
          </cell>
        </row>
        <row r="25">
          <cell r="B25" t="str">
            <v>Машина насосная вакуумная МВ-10 на шасси УРАЛ 4320-1951-40 (АТЗ) № у 732 УУ 87</v>
          </cell>
        </row>
        <row r="26">
          <cell r="B26" t="str">
            <v>Б-170М1.01ЕН (бульдозеры) № 10-60 УТ</v>
          </cell>
        </row>
        <row r="27">
          <cell r="B27" t="str">
            <v>Автоцистерна АЦПТ-8-5557 (66,9,5м3,ЯМЗ-236) (водовоз) № М242</v>
          </cell>
        </row>
        <row r="28">
          <cell r="B28" t="str">
            <v>АМКАДОР 342С4 (погрузчик универсальный) (погрузчики) № 57-30 УТ 87</v>
          </cell>
        </row>
        <row r="29">
          <cell r="B29" t="str">
            <v>УРАЛ-4320 (мусоровозы) № Р042РР</v>
          </cell>
        </row>
        <row r="30">
          <cell r="B30" t="str">
            <v>УРАЛ 5557-0121-30  (самосвалы) № М 168 ММ 87</v>
          </cell>
        </row>
        <row r="31">
          <cell r="B31" t="str">
            <v>Погрузчик фронтальный ПК-46.0001 (погрузчики) № 54-37 УТ</v>
          </cell>
        </row>
        <row r="32">
          <cell r="B32" t="str">
            <v>УРАЛ КАВЗ 422430 (автобусы проходимые) № М 215 ММ 87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5"/>
      <sheetData sheetId="26">
        <row r="5">
          <cell r="B5" t="str">
            <v xml:space="preserve"> () № </v>
          </cell>
        </row>
        <row r="6">
          <cell r="B6" t="str">
            <v xml:space="preserve"> () № </v>
          </cell>
        </row>
        <row r="7">
          <cell r="B7" t="str">
            <v xml:space="preserve"> () № </v>
          </cell>
        </row>
        <row r="8">
          <cell r="B8" t="str">
            <v xml:space="preserve"> () № </v>
          </cell>
        </row>
        <row r="9">
          <cell r="B9" t="str">
            <v xml:space="preserve"> () № </v>
          </cell>
        </row>
        <row r="10">
          <cell r="B10" t="str">
            <v xml:space="preserve"> () № </v>
          </cell>
        </row>
        <row r="11">
          <cell r="B11" t="str">
            <v xml:space="preserve"> () № </v>
          </cell>
        </row>
        <row r="12">
          <cell r="B12" t="str">
            <v xml:space="preserve"> () № </v>
          </cell>
        </row>
        <row r="13">
          <cell r="B13" t="str">
            <v xml:space="preserve"> () № </v>
          </cell>
        </row>
        <row r="14">
          <cell r="B14" t="str">
            <v xml:space="preserve"> () № </v>
          </cell>
        </row>
        <row r="15">
          <cell r="B15" t="str">
            <v xml:space="preserve"> () № </v>
          </cell>
        </row>
        <row r="16">
          <cell r="B16" t="str">
            <v xml:space="preserve"> () № </v>
          </cell>
        </row>
        <row r="17">
          <cell r="B17" t="str">
            <v xml:space="preserve"> () № </v>
          </cell>
        </row>
        <row r="18">
          <cell r="B18" t="str">
            <v xml:space="preserve"> () № </v>
          </cell>
        </row>
        <row r="19">
          <cell r="B19" t="str">
            <v xml:space="preserve"> () № </v>
          </cell>
        </row>
        <row r="20">
          <cell r="B20" t="str">
            <v xml:space="preserve"> () № </v>
          </cell>
        </row>
        <row r="21">
          <cell r="B21" t="str">
            <v xml:space="preserve"> () № </v>
          </cell>
        </row>
        <row r="22">
          <cell r="B22" t="str">
            <v xml:space="preserve"> () № </v>
          </cell>
        </row>
        <row r="23">
          <cell r="B23" t="str">
            <v xml:space="preserve"> () № </v>
          </cell>
        </row>
        <row r="24">
          <cell r="B24" t="str">
            <v xml:space="preserve"> () № </v>
          </cell>
        </row>
        <row r="25">
          <cell r="B25" t="str">
            <v xml:space="preserve"> () № </v>
          </cell>
        </row>
        <row r="26">
          <cell r="B26" t="str">
            <v xml:space="preserve"> () № </v>
          </cell>
        </row>
        <row r="27">
          <cell r="B27" t="str">
            <v xml:space="preserve"> () № </v>
          </cell>
        </row>
        <row r="28">
          <cell r="B28" t="str">
            <v xml:space="preserve"> () № </v>
          </cell>
        </row>
        <row r="29">
          <cell r="B29" t="str">
            <v xml:space="preserve"> () № </v>
          </cell>
        </row>
        <row r="30">
          <cell r="B30" t="str">
            <v xml:space="preserve"> () № </v>
          </cell>
        </row>
        <row r="31">
          <cell r="B31" t="str">
            <v xml:space="preserve"> () № </v>
          </cell>
        </row>
        <row r="32">
          <cell r="B32" t="str">
            <v xml:space="preserve"> () № </v>
          </cell>
        </row>
        <row r="33">
          <cell r="B33" t="str">
            <v xml:space="preserve"> () № </v>
          </cell>
        </row>
        <row r="34">
          <cell r="B34" t="str">
            <v xml:space="preserve"> () № </v>
          </cell>
        </row>
      </sheetData>
      <sheetData sheetId="27"/>
      <sheetData sheetId="28"/>
      <sheetData sheetId="29"/>
      <sheetData sheetId="30">
        <row r="11">
          <cell r="B11" t="str">
            <v>Молоко жидкое</v>
          </cell>
        </row>
        <row r="12">
          <cell r="B12" t="str">
            <v>Молоко сухое</v>
          </cell>
        </row>
        <row r="13">
          <cell r="B13" t="str">
            <v>Молоко сгущеное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Список листов"/>
      <sheetName val="Перечень документов"/>
      <sheetName val="Заявление"/>
      <sheetName val="Финпоказатели"/>
      <sheetName val="Производственные показатели"/>
      <sheetName val="П1"/>
      <sheetName val="П1.1"/>
      <sheetName val="П1.2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1"/>
      <sheetName val="П12"/>
      <sheetName val="П13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Смета производство"/>
      <sheetName val="Топливо"/>
      <sheetName val="Индексы производство"/>
      <sheetName val="Т1"/>
      <sheetName val="Т2"/>
      <sheetName val="Т2.1"/>
      <sheetName val="Т3"/>
      <sheetName val="Т4"/>
      <sheetName val="Т5"/>
      <sheetName val="Т6"/>
      <sheetName val="Т7"/>
      <sheetName val="Т8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Передача"/>
      <sheetName val="Смета передача"/>
      <sheetName val="Активы передача"/>
      <sheetName val="Индексы передача"/>
      <sheetName val="Производство + Передача"/>
      <sheetName val="Смета расходов пр-во+передача "/>
      <sheetName val="Индексы (производство+передача)"/>
      <sheetName val="Проверка"/>
      <sheetName val="et_union"/>
      <sheetName val="et_union_h"/>
      <sheetName val="et_union_v"/>
      <sheetName val="ObjectPr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 refreshError="1"/>
      <sheetData sheetId="1" refreshError="1"/>
      <sheetData sheetId="2" refreshError="1">
        <row r="17">
          <cell r="E17" t="str">
            <v>газ природный</v>
          </cell>
          <cell r="F17" t="str">
            <v>тыс.куб.м.</v>
          </cell>
        </row>
        <row r="18">
          <cell r="E18" t="str">
            <v>газ сжиженный</v>
          </cell>
          <cell r="F18" t="str">
            <v>тыс.куб.м.</v>
          </cell>
        </row>
        <row r="19">
          <cell r="E19" t="str">
            <v>дизельное топливо</v>
          </cell>
          <cell r="F19" t="str">
            <v>тонн</v>
          </cell>
        </row>
        <row r="20">
          <cell r="E20" t="str">
            <v>дрова</v>
          </cell>
          <cell r="F20" t="str">
            <v>куб.м.</v>
          </cell>
        </row>
        <row r="21">
          <cell r="E21" t="str">
            <v>мазут топочный</v>
          </cell>
          <cell r="F21" t="str">
            <v>тонн</v>
          </cell>
        </row>
        <row r="22">
          <cell r="E22" t="str">
            <v>опил</v>
          </cell>
          <cell r="F22" t="str">
            <v>куб.м.</v>
          </cell>
        </row>
        <row r="23">
          <cell r="E23" t="str">
            <v>отходы березовые</v>
          </cell>
          <cell r="F23" t="str">
            <v>куб.м.</v>
          </cell>
        </row>
        <row r="24">
          <cell r="E24" t="str">
            <v>отходы осиновые</v>
          </cell>
          <cell r="F24" t="str">
            <v>куб.м.</v>
          </cell>
        </row>
        <row r="25">
          <cell r="E25" t="str">
            <v>печное топливо</v>
          </cell>
          <cell r="F25" t="str">
            <v>тонн</v>
          </cell>
        </row>
        <row r="26">
          <cell r="E26" t="str">
            <v>пеллеты</v>
          </cell>
          <cell r="F26" t="str">
            <v>куб.м.</v>
          </cell>
        </row>
        <row r="27">
          <cell r="E27" t="str">
            <v>смола</v>
          </cell>
          <cell r="F27" t="str">
            <v>тонн</v>
          </cell>
        </row>
        <row r="28">
          <cell r="E28" t="str">
            <v>торф</v>
          </cell>
          <cell r="F28" t="str">
            <v>тонн</v>
          </cell>
        </row>
        <row r="29">
          <cell r="E29" t="str">
            <v>уголь бурый</v>
          </cell>
          <cell r="F29" t="str">
            <v>тонн</v>
          </cell>
        </row>
        <row r="30">
          <cell r="E30" t="str">
            <v>уголь каменный</v>
          </cell>
          <cell r="F30" t="str">
            <v>тонн</v>
          </cell>
        </row>
        <row r="31">
          <cell r="E31" t="str">
            <v>щепа</v>
          </cell>
          <cell r="F31" t="str">
            <v>куб.м.</v>
          </cell>
        </row>
        <row r="32">
          <cell r="E32" t="str">
            <v>другой</v>
          </cell>
          <cell r="F32" t="str">
            <v>Произвольный</v>
          </cell>
        </row>
        <row r="33">
          <cell r="E33" t="str">
            <v>Не определено</v>
          </cell>
          <cell r="F33" t="str">
            <v>Служебный тип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одиф."/>
      <sheetName val="БДДС ЧСК"/>
      <sheetName val="Птицефабр."/>
      <sheetName val="Пищекомб"/>
      <sheetName val="Мол.цех."/>
      <sheetName val="Уг.Копи"/>
      <sheetName val="Морзвероб."/>
      <sheetName val="Свиноферма"/>
      <sheetName val="Роз-в воды"/>
      <sheetName val="Колбасн. цех"/>
      <sheetName val="Нов. торг. комплекс"/>
      <sheetName val="АУП"/>
      <sheetName val="Пищев. торг. компл."/>
      <sheetName val="Лист4"/>
      <sheetName val="Лист6"/>
      <sheetName val="Прям_Затр"/>
      <sheetName val="Общепр_Зат"/>
      <sheetName val="Табл1"/>
      <sheetName val="Табл2.1"/>
      <sheetName val="Прил2.1(1-n)"/>
      <sheetName val="Табл2.2"/>
      <sheetName val="Табл3"/>
      <sheetName val="Табл4"/>
      <sheetName val="Прил4.1"/>
      <sheetName val="Прил4.2"/>
      <sheetName val="Прил4.3"/>
      <sheetName val="Табл5"/>
      <sheetName val="Табл6"/>
      <sheetName val="Табл7"/>
      <sheetName val="Прил7.1"/>
      <sheetName val="Прил7.2"/>
      <sheetName val="Табл8"/>
      <sheetName val="Прил8.1"/>
      <sheetName val="Табл9_10"/>
      <sheetName val="Прил9.1"/>
      <sheetName val="Показ_2005"/>
      <sheetName val="Показ(срав)_2005"/>
      <sheetName val="Таб 1 ТЭП"/>
      <sheetName val="Дополнит. данные"/>
      <sheetName val="Таб 2 Продажи 1"/>
      <sheetName val="Прил 2"/>
      <sheetName val="Таб 5 Штат"/>
      <sheetName val="Таб 4 Затраты"/>
      <sheetName val="Таб 7 Фин рез "/>
      <sheetName val="Табл 7.1"/>
      <sheetName val="Таб 7 КР "/>
      <sheetName val="Таб 6 КВ"/>
      <sheetName val="Табл7а_ОперВнер"/>
      <sheetName val="Таб 8 ДДС"/>
      <sheetName val="План_Факт"/>
      <sheetName val="Прил1_ДДС"/>
      <sheetName val="ДебКред"/>
      <sheetName val="Таб 9 Баланс "/>
      <sheetName val="Табл. 9-1"/>
      <sheetName val="Убытки хлеб"/>
      <sheetName val="ЧОТ отгрузка"/>
      <sheetName val="ЧОТ сырье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ит.лист"/>
      <sheetName val="Показ_2011"/>
      <sheetName val="Таб 1 ТЭП"/>
      <sheetName val="Таб 2 Продажи"/>
      <sheetName val="Прил 2"/>
      <sheetName val="Пр 3 Остатки"/>
      <sheetName val="Таб 4 Затраты"/>
      <sheetName val="П8_С-сть"/>
      <sheetName val="Таб 5 Штат (2)"/>
      <sheetName val="Таб 5 Штат(3)"/>
      <sheetName val="Лист1"/>
      <sheetName val="Таб 6 КВ"/>
      <sheetName val="Таб 7 Фин рез"/>
      <sheetName val="Таб 7.1 Фин рез"/>
      <sheetName val="Таб 7а ОперВнер"/>
      <sheetName val="Таб 8 ДДС"/>
      <sheetName val="Таб 9 Баланс"/>
      <sheetName val="План_Факт"/>
      <sheetName val="Разъяснение статей расходов"/>
      <sheetName val="Прил1_ДДС"/>
      <sheetName val="ДебКред"/>
      <sheetName val="ДебКред_1"/>
      <sheetName val="П1_Аморт"/>
      <sheetName val="П2_тр.авиа"/>
      <sheetName val="П3_коммун.пл"/>
      <sheetName val="П4_общие расходы"/>
      <sheetName val="П5_распред.расх"/>
      <sheetName val="П6_местные"/>
      <sheetName val="П7_дв.товара"/>
      <sheetName val="П10_РасчАрен"/>
      <sheetName val="П11_Пр.расх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PP_otopl"/>
      <sheetName val="PP_elektro"/>
      <sheetName val="PP Voda"/>
      <sheetName val="PP_stoki"/>
      <sheetName val="PP_tbo"/>
      <sheetName val="PP_svalka"/>
      <sheetName val="PP_prochie"/>
      <sheetName val="ID_Otopl"/>
      <sheetName val="ID_Voda"/>
      <sheetName val="ID_Tbo"/>
      <sheetName val="ID_Obch"/>
      <sheetName val="Potr_stor"/>
      <sheetName val="R_gvs"/>
      <sheetName val="ModReport"/>
      <sheetName val="Budjet_Data"/>
    </sheetNames>
    <sheetDataSet>
      <sheetData sheetId="0" refreshError="1"/>
      <sheetData sheetId="1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потребления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</row>
      </sheetData>
      <sheetData sheetId="2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прибора учета электроэнергии</v>
          </cell>
          <cell r="K3" t="str">
            <v>Необходимое количество электрической энергии в год, кВт.ч.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100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</sheetData>
      <sheetData sheetId="3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Тип холодной воды (подвозная/ водопровод)</v>
          </cell>
          <cell r="L3" t="str">
            <v>Тип горячей воды (подвозная/ водопровод)</v>
          </cell>
          <cell r="M3" t="str">
            <v>Тип системы ГВС</v>
          </cell>
          <cell r="N3" t="str">
            <v>Поправочный коэффициент для нормы расхода горячей воды</v>
          </cell>
          <cell r="O3" t="str">
            <v>Способ учета потребления хол.воды</v>
          </cell>
          <cell r="P3" t="str">
            <v>Наличие прибора учета потребления гор.воды</v>
          </cell>
          <cell r="Q3" t="str">
            <v>Режим работы предприятия, рабочих дней (для холодного водоснабжения), для школ и интернатов без учета работы летом</v>
          </cell>
          <cell r="R3" t="str">
            <v>Режим работы предприятия, рабочих дней (для ГВС) для школ и интернатов без учета работы летом</v>
          </cell>
          <cell r="S3" t="str">
            <v>Годовой объем потреблениия холодной воды, м3</v>
          </cell>
          <cell r="T3" t="str">
            <v>В том числе - водопроводной</v>
          </cell>
          <cell r="U3" t="str">
            <v>В том числе - подвозной</v>
          </cell>
          <cell r="V3" t="str">
            <v>Годовой объем потреблениия горячей воды, м3</v>
          </cell>
          <cell r="W3" t="str">
            <v>Общий объем потребления воды,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 t="e">
            <v>#N/A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 t="e">
            <v>#N/A</v>
          </cell>
          <cell r="W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e">
            <v>#N/A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 t="e">
            <v>#N/A</v>
          </cell>
          <cell r="W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e">
            <v>#N/A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 t="e">
            <v>#N/A</v>
          </cell>
          <cell r="W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 t="e">
            <v>#N/A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 t="e">
            <v>#N/A</v>
          </cell>
          <cell r="W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 t="e">
            <v>#N/A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 t="e">
            <v>#N/A</v>
          </cell>
          <cell r="W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 t="e">
            <v>#N/A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 t="e">
            <v>#N/A</v>
          </cell>
          <cell r="W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 t="e">
            <v>#N/A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 t="e">
            <v>#N/A</v>
          </cell>
          <cell r="W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 t="e">
            <v>#N/A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 t="e">
            <v>#N/A</v>
          </cell>
          <cell r="W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 t="e">
            <v>#N/A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 t="e">
            <v>#N/A</v>
          </cell>
          <cell r="W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 t="e">
            <v>#N/A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 t="e">
            <v>#N/A</v>
          </cell>
          <cell r="W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 t="e">
            <v>#N/A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 t="e">
            <v>#N/A</v>
          </cell>
          <cell r="W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 t="e">
            <v>#N/A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 t="e">
            <v>#N/A</v>
          </cell>
          <cell r="W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 t="e">
            <v>#N/A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 t="e">
            <v>#N/A</v>
          </cell>
          <cell r="W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 t="e">
            <v>#N/A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 t="e">
            <v>#N/A</v>
          </cell>
          <cell r="W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e">
            <v>#N/A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 t="e">
            <v>#N/A</v>
          </cell>
          <cell r="W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e">
            <v>#N/A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 t="e">
            <v>#N/A</v>
          </cell>
          <cell r="W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 t="e">
            <v>#N/A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e">
            <v>#N/A</v>
          </cell>
          <cell r="W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 t="e">
            <v>#N/A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 t="e">
            <v>#N/A</v>
          </cell>
          <cell r="W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 t="e">
            <v>#N/A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e">
            <v>#N/A</v>
          </cell>
          <cell r="W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 t="e">
            <v>#N/A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e">
            <v>#N/A</v>
          </cell>
          <cell r="W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e">
            <v>#N/A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e">
            <v>#N/A</v>
          </cell>
          <cell r="W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 t="e">
            <v>#N/A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e">
            <v>#N/A</v>
          </cell>
          <cell r="W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 t="e">
            <v>#N/A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e">
            <v>#N/A</v>
          </cell>
          <cell r="W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 t="e">
            <v>#N/A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 t="e">
            <v>#N/A</v>
          </cell>
          <cell r="W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 t="e">
            <v>#N/A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 t="e">
            <v>#N/A</v>
          </cell>
          <cell r="W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 t="e">
            <v>#N/A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e">
            <v>#N/A</v>
          </cell>
          <cell r="W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 t="e">
            <v>#N/A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e">
            <v>#N/A</v>
          </cell>
          <cell r="W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 t="e">
            <v>#N/A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e">
            <v>#N/A</v>
          </cell>
          <cell r="W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 t="e">
            <v>#N/A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e">
            <v>#N/A</v>
          </cell>
          <cell r="W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 t="e">
            <v>#N/A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e">
            <v>#N/A</v>
          </cell>
          <cell r="W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 t="e">
            <v>#N/A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e">
            <v>#N/A</v>
          </cell>
          <cell r="W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 t="e">
            <v>#N/A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 t="e">
            <v>#N/A</v>
          </cell>
          <cell r="W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 t="e">
            <v>#N/A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 t="e">
            <v>#N/A</v>
          </cell>
          <cell r="W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 t="e">
            <v>#N/A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e">
            <v>#N/A</v>
          </cell>
          <cell r="W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 t="e">
            <v>#N/A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e">
            <v>#N/A</v>
          </cell>
          <cell r="W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 t="e">
            <v>#N/A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e">
            <v>#N/A</v>
          </cell>
          <cell r="W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 t="e">
            <v>#N/A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e">
            <v>#N/A</v>
          </cell>
          <cell r="W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e">
            <v>#N/A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 t="e">
            <v>#N/A</v>
          </cell>
          <cell r="W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 t="e">
            <v>#N/A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e">
            <v>#N/A</v>
          </cell>
          <cell r="W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e">
            <v>#N/A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 t="e">
            <v>#N/A</v>
          </cell>
          <cell r="W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 t="e">
            <v>#N/A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e">
            <v>#N/A</v>
          </cell>
          <cell r="W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 t="e">
            <v>#N/A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 t="e">
            <v>#N/A</v>
          </cell>
          <cell r="W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 t="e">
            <v>#N/A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e">
            <v>#N/A</v>
          </cell>
          <cell r="W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 t="e">
            <v>#N/A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e">
            <v>#N/A</v>
          </cell>
          <cell r="W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 t="e">
            <v>#N/A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e">
            <v>#N/A</v>
          </cell>
          <cell r="W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e">
            <v>#N/A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e">
            <v>#N/A</v>
          </cell>
          <cell r="W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 t="e">
            <v>#N/A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e">
            <v>#N/A</v>
          </cell>
          <cell r="W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 t="e">
            <v>#N/A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e">
            <v>#N/A</v>
          </cell>
          <cell r="W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 t="e">
            <v>#N/A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e">
            <v>#N/A</v>
          </cell>
          <cell r="W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 t="e">
            <v>#N/A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e">
            <v>#N/A</v>
          </cell>
          <cell r="W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 t="e">
            <v>#N/A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 t="e">
            <v>#N/A</v>
          </cell>
          <cell r="W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e">
            <v>#N/A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 t="e">
            <v>#N/A</v>
          </cell>
          <cell r="W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 t="e">
            <v>#N/A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 t="e">
            <v>#N/A</v>
          </cell>
          <cell r="W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 t="e">
            <v>#N/A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 t="e">
            <v>#N/A</v>
          </cell>
          <cell r="W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 t="e">
            <v>#N/A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 t="e">
            <v>#N/A</v>
          </cell>
          <cell r="W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 t="e">
            <v>#N/A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 t="e">
            <v>#N/A</v>
          </cell>
          <cell r="W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e">
            <v>#N/A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 t="e">
            <v>#N/A</v>
          </cell>
          <cell r="W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 t="e">
            <v>#N/A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 t="e">
            <v>#N/A</v>
          </cell>
          <cell r="W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e">
            <v>#N/A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 t="e">
            <v>#N/A</v>
          </cell>
          <cell r="W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 t="e">
            <v>#N/A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 t="e">
            <v>#N/A</v>
          </cell>
          <cell r="W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 t="e">
            <v>#N/A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e">
            <v>#N/A</v>
          </cell>
          <cell r="W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 t="e">
            <v>#N/A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e">
            <v>#N/A</v>
          </cell>
          <cell r="W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 t="e">
            <v>#N/A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e">
            <v>#N/A</v>
          </cell>
          <cell r="W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 t="e">
            <v>#N/A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e">
            <v>#N/A</v>
          </cell>
          <cell r="W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e">
            <v>#N/A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e">
            <v>#N/A</v>
          </cell>
          <cell r="W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 t="e">
            <v>#N/A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e">
            <v>#N/A</v>
          </cell>
          <cell r="W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e">
            <v>#N/A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e">
            <v>#N/A</v>
          </cell>
          <cell r="W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 t="e">
            <v>#N/A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e">
            <v>#N/A</v>
          </cell>
          <cell r="W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 t="e">
            <v>#N/A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e">
            <v>#N/A</v>
          </cell>
          <cell r="W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 t="e">
            <v>#N/A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e">
            <v>#N/A</v>
          </cell>
          <cell r="W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 t="e">
            <v>#N/A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e">
            <v>#N/A</v>
          </cell>
          <cell r="W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 t="e">
            <v>#N/A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e">
            <v>#N/A</v>
          </cell>
          <cell r="W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 t="e">
            <v>#N/A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e">
            <v>#N/A</v>
          </cell>
          <cell r="W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 t="e">
            <v>#N/A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e">
            <v>#N/A</v>
          </cell>
          <cell r="W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 t="e">
            <v>#N/A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e">
            <v>#N/A</v>
          </cell>
          <cell r="W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 t="e">
            <v>#N/A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e">
            <v>#N/A</v>
          </cell>
          <cell r="W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 t="e">
            <v>#N/A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e">
            <v>#N/A</v>
          </cell>
          <cell r="W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 t="e">
            <v>#N/A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e">
            <v>#N/A</v>
          </cell>
          <cell r="W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#N/A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e">
            <v>#N/A</v>
          </cell>
          <cell r="W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 t="e">
            <v>#N/A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e">
            <v>#N/A</v>
          </cell>
          <cell r="W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 t="e">
            <v>#N/A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e">
            <v>#N/A</v>
          </cell>
          <cell r="W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 t="e">
            <v>#N/A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e">
            <v>#N/A</v>
          </cell>
          <cell r="W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 t="e">
            <v>#N/A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e">
            <v>#N/A</v>
          </cell>
          <cell r="W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 t="e">
            <v>#N/A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e">
            <v>#N/A</v>
          </cell>
          <cell r="W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 t="e">
            <v>#N/A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e">
            <v>#N/A</v>
          </cell>
          <cell r="W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 t="e">
            <v>#N/A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e">
            <v>#N/A</v>
          </cell>
          <cell r="W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 t="e">
            <v>#N/A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e">
            <v>#N/A</v>
          </cell>
          <cell r="W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 t="e">
            <v>#N/A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#N/A</v>
          </cell>
          <cell r="W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 t="e">
            <v>#N/A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e">
            <v>#N/A</v>
          </cell>
          <cell r="W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 t="e">
            <v>#N/A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e">
            <v>#N/A</v>
          </cell>
          <cell r="W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 t="e">
            <v>#N/A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e">
            <v>#N/A</v>
          </cell>
          <cell r="W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 t="e">
            <v>#N/A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e">
            <v>#N/A</v>
          </cell>
          <cell r="W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 t="e">
            <v>#N/A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e">
            <v>#N/A</v>
          </cell>
          <cell r="W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 t="e">
            <v>#N/A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e">
            <v>#N/A</v>
          </cell>
          <cell r="W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 t="e">
            <v>#N/A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e">
            <v>#N/A</v>
          </cell>
          <cell r="W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 t="e">
            <v>#N/A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e">
            <v>#N/A</v>
          </cell>
          <cell r="W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 t="e">
            <v>#N/A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e">
            <v>#N/A</v>
          </cell>
          <cell r="W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 t="e">
            <v>#N/A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e">
            <v>#N/A</v>
          </cell>
          <cell r="W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 t="e">
            <v>#N/A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e">
            <v>#N/A</v>
          </cell>
          <cell r="W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 t="e">
            <v>#N/A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e">
            <v>#N/A</v>
          </cell>
          <cell r="W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 t="e">
            <v>#N/A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e">
            <v>#N/A</v>
          </cell>
          <cell r="W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 t="e">
            <v>#N/A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 t="e">
            <v>#N/A</v>
          </cell>
          <cell r="W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 t="e">
            <v>#N/A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 t="e">
            <v>#N/A</v>
          </cell>
          <cell r="W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 t="e">
            <v>#N/A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 t="e">
            <v>#N/A</v>
          </cell>
          <cell r="W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 t="e">
            <v>#N/A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 t="e">
            <v>#N/A</v>
          </cell>
          <cell r="W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 t="e">
            <v>#N/A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 t="e">
            <v>#N/A</v>
          </cell>
          <cell r="W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 t="e">
            <v>#N/A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 t="e">
            <v>#N/A</v>
          </cell>
          <cell r="W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 t="e">
            <v>#N/A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 t="e">
            <v>#N/A</v>
          </cell>
          <cell r="W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 t="e">
            <v>#N/A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 t="e">
            <v>#N/A</v>
          </cell>
          <cell r="W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 t="e">
            <v>#N/A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 t="e">
            <v>#N/A</v>
          </cell>
          <cell r="W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 t="e">
            <v>#N/A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e">
            <v>#N/A</v>
          </cell>
          <cell r="W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 t="e">
            <v>#N/A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 t="e">
            <v>#N/A</v>
          </cell>
          <cell r="W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 t="e">
            <v>#N/A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 t="e">
            <v>#N/A</v>
          </cell>
          <cell r="W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 t="e">
            <v>#N/A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e">
            <v>#N/A</v>
          </cell>
          <cell r="W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 t="e">
            <v>#N/A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 t="e">
            <v>#N/A</v>
          </cell>
          <cell r="W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 t="e">
            <v>#N/A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 t="e">
            <v>#N/A</v>
          </cell>
          <cell r="W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 t="e">
            <v>#N/A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e">
            <v>#N/A</v>
          </cell>
          <cell r="W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 t="e">
            <v>#N/A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e">
            <v>#N/A</v>
          </cell>
          <cell r="W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 t="e">
            <v>#N/A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e">
            <v>#N/A</v>
          </cell>
          <cell r="W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 t="e">
            <v>#N/A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e">
            <v>#N/A</v>
          </cell>
          <cell r="W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 t="e">
            <v>#N/A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e">
            <v>#N/A</v>
          </cell>
          <cell r="W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 t="e">
            <v>#N/A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 t="e">
            <v>#N/A</v>
          </cell>
          <cell r="W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 t="e">
            <v>#N/A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 t="e">
            <v>#N/A</v>
          </cell>
          <cell r="W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 t="e">
            <v>#N/A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e">
            <v>#N/A</v>
          </cell>
          <cell r="W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 t="e">
            <v>#N/A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e">
            <v>#N/A</v>
          </cell>
          <cell r="W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 t="e">
            <v>#N/A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e">
            <v>#N/A</v>
          </cell>
          <cell r="W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 t="e">
            <v>#N/A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e">
            <v>#N/A</v>
          </cell>
          <cell r="W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 t="e">
            <v>#N/A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 t="e">
            <v>#N/A</v>
          </cell>
          <cell r="W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 t="e">
            <v>#N/A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 t="e">
            <v>#N/A</v>
          </cell>
          <cell r="W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 t="e">
            <v>#N/A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e">
            <v>#N/A</v>
          </cell>
          <cell r="W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 t="e">
            <v>#N/A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e">
            <v>#N/A</v>
          </cell>
          <cell r="W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 t="e">
            <v>#N/A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e">
            <v>#N/A</v>
          </cell>
          <cell r="W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 t="e">
            <v>#N/A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e">
            <v>#N/A</v>
          </cell>
          <cell r="W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 t="e">
            <v>#N/A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e">
            <v>#N/A</v>
          </cell>
          <cell r="W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 t="e">
            <v>#N/A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 t="e">
            <v>#N/A</v>
          </cell>
          <cell r="W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 t="e">
            <v>#N/A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 t="e">
            <v>#N/A</v>
          </cell>
          <cell r="W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 t="e">
            <v>#N/A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 t="e">
            <v>#N/A</v>
          </cell>
          <cell r="W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 t="e">
            <v>#N/A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 t="e">
            <v>#N/A</v>
          </cell>
          <cell r="W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 t="e">
            <v>#N/A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e">
            <v>#N/A</v>
          </cell>
          <cell r="W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 t="e">
            <v>#N/A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e">
            <v>#N/A</v>
          </cell>
          <cell r="W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 t="e">
            <v>#N/A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e">
            <v>#N/A</v>
          </cell>
          <cell r="W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 t="e">
            <v>#N/A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 t="e">
            <v>#N/A</v>
          </cell>
          <cell r="W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 t="e">
            <v>#N/A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 t="e">
            <v>#N/A</v>
          </cell>
          <cell r="W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 t="e">
            <v>#N/A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e">
            <v>#N/A</v>
          </cell>
          <cell r="W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 t="e">
            <v>#N/A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e">
            <v>#N/A</v>
          </cell>
          <cell r="W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 t="e">
            <v>#N/A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e">
            <v>#N/A</v>
          </cell>
          <cell r="W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 t="e">
            <v>#N/A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 t="e">
            <v>#N/A</v>
          </cell>
          <cell r="W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 t="e">
            <v>#N/A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 t="e">
            <v>#N/A</v>
          </cell>
          <cell r="W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 t="e">
            <v>#N/A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 t="e">
            <v>#N/A</v>
          </cell>
          <cell r="W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 t="e">
            <v>#N/A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 t="e">
            <v>#N/A</v>
          </cell>
          <cell r="W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 t="e">
            <v>#N/A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 t="e">
            <v>#N/A</v>
          </cell>
          <cell r="W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 t="e">
            <v>#N/A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e">
            <v>#N/A</v>
          </cell>
          <cell r="W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 t="e">
            <v>#N/A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e">
            <v>#N/A</v>
          </cell>
          <cell r="W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 t="e">
            <v>#N/A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e">
            <v>#N/A</v>
          </cell>
          <cell r="W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 t="e">
            <v>#N/A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e">
            <v>#N/A</v>
          </cell>
          <cell r="W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 t="e">
            <v>#N/A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e">
            <v>#N/A</v>
          </cell>
          <cell r="W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 t="e">
            <v>#N/A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e">
            <v>#N/A</v>
          </cell>
          <cell r="W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 t="e">
            <v>#N/A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e">
            <v>#N/A</v>
          </cell>
          <cell r="W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 t="e">
            <v>#N/A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e">
            <v>#N/A</v>
          </cell>
          <cell r="W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 t="e">
            <v>#N/A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e">
            <v>#N/A</v>
          </cell>
          <cell r="W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 t="e">
            <v>#N/A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e">
            <v>#N/A</v>
          </cell>
          <cell r="W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 t="e">
            <v>#N/A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e">
            <v>#N/A</v>
          </cell>
          <cell r="W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 t="e">
            <v>#N/A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e">
            <v>#N/A</v>
          </cell>
          <cell r="W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 t="e">
            <v>#N/A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e">
            <v>#N/A</v>
          </cell>
          <cell r="W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 t="e">
            <v>#N/A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e">
            <v>#N/A</v>
          </cell>
          <cell r="W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 t="e">
            <v>#N/A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e">
            <v>#N/A</v>
          </cell>
          <cell r="W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 t="e">
            <v>#N/A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e">
            <v>#N/A</v>
          </cell>
          <cell r="W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 t="e">
            <v>#N/A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e">
            <v>#N/A</v>
          </cell>
          <cell r="W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 t="e">
            <v>#N/A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 t="e">
            <v>#N/A</v>
          </cell>
          <cell r="W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 t="e">
            <v>#N/A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 t="e">
            <v>#N/A</v>
          </cell>
          <cell r="W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 t="e">
            <v>#N/A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e">
            <v>#N/A</v>
          </cell>
          <cell r="W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 t="e">
            <v>#N/A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e">
            <v>#N/A</v>
          </cell>
          <cell r="W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 t="e">
            <v>#N/A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e">
            <v>#N/A</v>
          </cell>
          <cell r="W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 t="e">
            <v>#N/A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 t="e">
            <v>#N/A</v>
          </cell>
          <cell r="W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 t="e">
            <v>#N/A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 t="e">
            <v>#N/A</v>
          </cell>
          <cell r="W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 t="e">
            <v>#N/A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e">
            <v>#N/A</v>
          </cell>
          <cell r="W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 t="e">
            <v>#N/A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e">
            <v>#N/A</v>
          </cell>
          <cell r="W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 t="e">
            <v>#N/A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 t="e">
            <v>#N/A</v>
          </cell>
          <cell r="W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 t="e">
            <v>#N/A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 t="e">
            <v>#N/A</v>
          </cell>
          <cell r="W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 t="e">
            <v>#N/A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e">
            <v>#N/A</v>
          </cell>
          <cell r="W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 t="e">
            <v>#N/A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e">
            <v>#N/A</v>
          </cell>
          <cell r="W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 t="e">
            <v>#N/A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 t="e">
            <v>#N/A</v>
          </cell>
          <cell r="W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 t="e">
            <v>#N/A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 t="e">
            <v>#N/A</v>
          </cell>
          <cell r="W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 t="e">
            <v>#N/A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e">
            <v>#N/A</v>
          </cell>
          <cell r="W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 t="e">
            <v>#N/A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e">
            <v>#N/A</v>
          </cell>
          <cell r="W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 t="e">
            <v>#N/A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 t="e">
            <v>#N/A</v>
          </cell>
          <cell r="W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 t="e">
            <v>#N/A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 t="e">
            <v>#N/A</v>
          </cell>
          <cell r="W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 t="e">
            <v>#N/A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 t="e">
            <v>#N/A</v>
          </cell>
          <cell r="W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 t="e">
            <v>#N/A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e">
            <v>#N/A</v>
          </cell>
          <cell r="W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 t="e">
            <v>#N/A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 t="e">
            <v>#N/A</v>
          </cell>
          <cell r="W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 t="e">
            <v>#N/A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 t="e">
            <v>#N/A</v>
          </cell>
          <cell r="W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 t="e">
            <v>#N/A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 t="e">
            <v>#N/A</v>
          </cell>
          <cell r="W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 t="e">
            <v>#N/A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e">
            <v>#N/A</v>
          </cell>
          <cell r="W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 t="e">
            <v>#N/A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 t="e">
            <v>#N/A</v>
          </cell>
          <cell r="W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 t="e">
            <v>#N/A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 t="e">
            <v>#N/A</v>
          </cell>
          <cell r="W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 t="e">
            <v>#N/A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 t="e">
            <v>#N/A</v>
          </cell>
          <cell r="W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 t="e">
            <v>#N/A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 t="e">
            <v>#N/A</v>
          </cell>
          <cell r="W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 t="e">
            <v>#N/A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 t="e">
            <v>#N/A</v>
          </cell>
          <cell r="W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 t="e">
            <v>#N/A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 t="e">
            <v>#N/A</v>
          </cell>
          <cell r="W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 t="e">
            <v>#N/A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 t="e">
            <v>#N/A</v>
          </cell>
          <cell r="W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 t="e">
            <v>#N/A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 t="e">
            <v>#N/A</v>
          </cell>
          <cell r="W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 t="e">
            <v>#N/A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 t="e">
            <v>#N/A</v>
          </cell>
          <cell r="W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 t="e">
            <v>#N/A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 t="e">
            <v>#N/A</v>
          </cell>
          <cell r="W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 t="e">
            <v>#N/A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 t="e">
            <v>#N/A</v>
          </cell>
          <cell r="W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 t="e">
            <v>#N/A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 t="e">
            <v>#N/A</v>
          </cell>
          <cell r="W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 t="e">
            <v>#N/A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 t="e">
            <v>#N/A</v>
          </cell>
          <cell r="W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 t="e">
            <v>#N/A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 t="e">
            <v>#N/A</v>
          </cell>
          <cell r="W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 t="e">
            <v>#N/A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 t="e">
            <v>#N/A</v>
          </cell>
          <cell r="W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 t="e">
            <v>#N/A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 t="e">
            <v>#N/A</v>
          </cell>
          <cell r="W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 t="e">
            <v>#N/A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 t="e">
            <v>#N/A</v>
          </cell>
          <cell r="W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 t="e">
            <v>#N/A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 t="e">
            <v>#N/A</v>
          </cell>
          <cell r="W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 t="e">
            <v>#N/A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 t="e">
            <v>#N/A</v>
          </cell>
          <cell r="W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 t="e">
            <v>#N/A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 t="e">
            <v>#N/A</v>
          </cell>
          <cell r="W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 t="e">
            <v>#N/A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 t="e">
            <v>#N/A</v>
          </cell>
          <cell r="W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 t="e">
            <v>#N/A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 t="e">
            <v>#N/A</v>
          </cell>
          <cell r="W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 t="e">
            <v>#N/A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 t="e">
            <v>#N/A</v>
          </cell>
          <cell r="W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 t="e">
            <v>#N/A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 t="e">
            <v>#N/A</v>
          </cell>
          <cell r="W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 t="e">
            <v>#N/A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 t="e">
            <v>#N/A</v>
          </cell>
          <cell r="W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 t="e">
            <v>#N/A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 t="e">
            <v>#N/A</v>
          </cell>
          <cell r="W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 t="e">
            <v>#N/A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 t="e">
            <v>#N/A</v>
          </cell>
          <cell r="W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 t="e">
            <v>#N/A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 t="e">
            <v>#N/A</v>
          </cell>
          <cell r="W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 t="e">
            <v>#N/A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 t="e">
            <v>#N/A</v>
          </cell>
          <cell r="W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 t="e">
            <v>#N/A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 t="e">
            <v>#N/A</v>
          </cell>
          <cell r="W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 t="e">
            <v>#N/A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 t="e">
            <v>#N/A</v>
          </cell>
          <cell r="W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 t="e">
            <v>#N/A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 t="e">
            <v>#N/A</v>
          </cell>
          <cell r="W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 t="e">
            <v>#N/A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 t="e">
            <v>#N/A</v>
          </cell>
          <cell r="W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 t="e">
            <v>#N/A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 t="e">
            <v>#N/A</v>
          </cell>
          <cell r="W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 t="e">
            <v>#N/A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 t="e">
            <v>#N/A</v>
          </cell>
          <cell r="W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 t="e">
            <v>#N/A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 t="e">
            <v>#N/A</v>
          </cell>
          <cell r="W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 t="e">
            <v>#N/A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 t="e">
            <v>#N/A</v>
          </cell>
          <cell r="W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 t="e">
            <v>#N/A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 t="e">
            <v>#N/A</v>
          </cell>
          <cell r="W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 t="e">
            <v>#N/A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 t="e">
            <v>#N/A</v>
          </cell>
          <cell r="W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 t="e">
            <v>#N/A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 t="e">
            <v>#N/A</v>
          </cell>
          <cell r="W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 t="e">
            <v>#N/A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 t="e">
            <v>#N/A</v>
          </cell>
          <cell r="W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 t="e">
            <v>#N/A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 t="e">
            <v>#N/A</v>
          </cell>
          <cell r="W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 t="e">
            <v>#N/A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 t="e">
            <v>#N/A</v>
          </cell>
          <cell r="W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 t="e">
            <v>#N/A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 t="e">
            <v>#N/A</v>
          </cell>
          <cell r="W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 t="e">
            <v>#N/A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 t="e">
            <v>#N/A</v>
          </cell>
          <cell r="W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 t="e">
            <v>#N/A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e">
            <v>#N/A</v>
          </cell>
          <cell r="W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 t="e">
            <v>#N/A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 t="e">
            <v>#N/A</v>
          </cell>
          <cell r="W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 t="e">
            <v>#N/A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 t="e">
            <v>#N/A</v>
          </cell>
          <cell r="W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 t="e">
            <v>#N/A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 t="e">
            <v>#N/A</v>
          </cell>
          <cell r="W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 t="e">
            <v>#N/A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 t="e">
            <v>#N/A</v>
          </cell>
          <cell r="W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 t="e">
            <v>#N/A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e">
            <v>#N/A</v>
          </cell>
          <cell r="W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 t="e">
            <v>#N/A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e">
            <v>#N/A</v>
          </cell>
          <cell r="W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 t="e">
            <v>#N/A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e">
            <v>#N/A</v>
          </cell>
          <cell r="W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 t="e">
            <v>#N/A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e">
            <v>#N/A</v>
          </cell>
          <cell r="W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 t="e">
            <v>#N/A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e">
            <v>#N/A</v>
          </cell>
          <cell r="W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 t="e">
            <v>#N/A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e">
            <v>#N/A</v>
          </cell>
          <cell r="W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 t="e">
            <v>#N/A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e">
            <v>#N/A</v>
          </cell>
          <cell r="W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 t="e">
            <v>#N/A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e">
            <v>#N/A</v>
          </cell>
          <cell r="W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 t="e">
            <v>#N/A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e">
            <v>#N/A</v>
          </cell>
          <cell r="W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 t="e">
            <v>#N/A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e">
            <v>#N/A</v>
          </cell>
          <cell r="W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 t="e">
            <v>#N/A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e">
            <v>#N/A</v>
          </cell>
          <cell r="W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 t="e">
            <v>#N/A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e">
            <v>#N/A</v>
          </cell>
          <cell r="W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 t="e">
            <v>#N/A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e">
            <v>#N/A</v>
          </cell>
          <cell r="W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 t="e">
            <v>#N/A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e">
            <v>#N/A</v>
          </cell>
          <cell r="W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 t="e">
            <v>#N/A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e">
            <v>#N/A</v>
          </cell>
          <cell r="W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 t="e">
            <v>#N/A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e">
            <v>#N/A</v>
          </cell>
          <cell r="W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 t="e">
            <v>#N/A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e">
            <v>#N/A</v>
          </cell>
          <cell r="W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 t="e">
            <v>#N/A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e">
            <v>#N/A</v>
          </cell>
          <cell r="W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 t="e">
            <v>#N/A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e">
            <v>#N/A</v>
          </cell>
          <cell r="W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 t="e">
            <v>#N/A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e">
            <v>#N/A</v>
          </cell>
          <cell r="W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 t="e">
            <v>#N/A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e">
            <v>#N/A</v>
          </cell>
          <cell r="W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 t="e">
            <v>#N/A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e">
            <v>#N/A</v>
          </cell>
          <cell r="W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 t="e">
            <v>#N/A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e">
            <v>#N/A</v>
          </cell>
          <cell r="W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 t="e">
            <v>#N/A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e">
            <v>#N/A</v>
          </cell>
          <cell r="W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 t="e">
            <v>#N/A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e">
            <v>#N/A</v>
          </cell>
          <cell r="W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 t="e">
            <v>#N/A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e">
            <v>#N/A</v>
          </cell>
          <cell r="W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 t="e">
            <v>#N/A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e">
            <v>#N/A</v>
          </cell>
          <cell r="W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 t="e">
            <v>#N/A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e">
            <v>#N/A</v>
          </cell>
          <cell r="W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 t="e">
            <v>#N/A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e">
            <v>#N/A</v>
          </cell>
          <cell r="W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 t="e">
            <v>#N/A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e">
            <v>#N/A</v>
          </cell>
          <cell r="W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 t="e">
            <v>#N/A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e">
            <v>#N/A</v>
          </cell>
          <cell r="W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 t="e">
            <v>#N/A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e">
            <v>#N/A</v>
          </cell>
          <cell r="W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 t="e">
            <v>#N/A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e">
            <v>#N/A</v>
          </cell>
          <cell r="W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 t="e">
            <v>#N/A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e">
            <v>#N/A</v>
          </cell>
          <cell r="W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 t="e">
            <v>#N/A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e">
            <v>#N/A</v>
          </cell>
          <cell r="W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 t="e">
            <v>#N/A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e">
            <v>#N/A</v>
          </cell>
          <cell r="W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 t="e">
            <v>#N/A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e">
            <v>#N/A</v>
          </cell>
          <cell r="W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 t="e">
            <v>#N/A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e">
            <v>#N/A</v>
          </cell>
          <cell r="W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 t="e">
            <v>#N/A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e">
            <v>#N/A</v>
          </cell>
          <cell r="W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 t="e">
            <v>#N/A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e">
            <v>#N/A</v>
          </cell>
          <cell r="W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 t="e">
            <v>#N/A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e">
            <v>#N/A</v>
          </cell>
          <cell r="W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 t="e">
            <v>#N/A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e">
            <v>#N/A</v>
          </cell>
          <cell r="W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 t="e">
            <v>#N/A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e">
            <v>#N/A</v>
          </cell>
          <cell r="W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 t="e">
            <v>#N/A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e">
            <v>#N/A</v>
          </cell>
          <cell r="W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 t="e">
            <v>#N/A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e">
            <v>#N/A</v>
          </cell>
          <cell r="W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 t="e">
            <v>#N/A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e">
            <v>#N/A</v>
          </cell>
          <cell r="W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 t="e">
            <v>#N/A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e">
            <v>#N/A</v>
          </cell>
          <cell r="W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 t="e">
            <v>#N/A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e">
            <v>#N/A</v>
          </cell>
          <cell r="W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 t="e">
            <v>#N/A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e">
            <v>#N/A</v>
          </cell>
          <cell r="W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 t="e">
            <v>#N/A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e">
            <v>#N/A</v>
          </cell>
          <cell r="W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 t="e">
            <v>#N/A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e">
            <v>#N/A</v>
          </cell>
          <cell r="W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 t="e">
            <v>#N/A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 t="e">
            <v>#N/A</v>
          </cell>
          <cell r="W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 t="e">
            <v>#N/A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 t="e">
            <v>#N/A</v>
          </cell>
          <cell r="W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 t="e">
            <v>#N/A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e">
            <v>#N/A</v>
          </cell>
          <cell r="W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 t="e">
            <v>#N/A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e">
            <v>#N/A</v>
          </cell>
          <cell r="W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 t="e">
            <v>#N/A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 t="e">
            <v>#N/A</v>
          </cell>
          <cell r="W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 t="e">
            <v>#N/A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 t="e">
            <v>#N/A</v>
          </cell>
          <cell r="W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 t="e">
            <v>#N/A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e">
            <v>#N/A</v>
          </cell>
          <cell r="W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 t="e">
            <v>#N/A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e">
            <v>#N/A</v>
          </cell>
          <cell r="W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 t="e">
            <v>#N/A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 t="e">
            <v>#N/A</v>
          </cell>
          <cell r="W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 t="e">
            <v>#N/A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 t="e">
            <v>#N/A</v>
          </cell>
          <cell r="W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 t="e">
            <v>#N/A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e">
            <v>#N/A</v>
          </cell>
          <cell r="W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 t="e">
            <v>#N/A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e">
            <v>#N/A</v>
          </cell>
          <cell r="W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 t="e">
            <v>#N/A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 t="e">
            <v>#N/A</v>
          </cell>
          <cell r="W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 t="e">
            <v>#N/A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 t="e">
            <v>#N/A</v>
          </cell>
          <cell r="W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 t="e">
            <v>#N/A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 t="e">
            <v>#N/A</v>
          </cell>
          <cell r="W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 t="e">
            <v>#N/A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 t="e">
            <v>#N/A</v>
          </cell>
          <cell r="W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 t="e">
            <v>#N/A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e">
            <v>#N/A</v>
          </cell>
          <cell r="W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 t="e">
            <v>#N/A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e">
            <v>#N/A</v>
          </cell>
          <cell r="W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 t="e">
            <v>#N/A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 t="e">
            <v>#N/A</v>
          </cell>
          <cell r="W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 t="e">
            <v>#N/A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e">
            <v>#N/A</v>
          </cell>
          <cell r="W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 t="e">
            <v>#N/A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e">
            <v>#N/A</v>
          </cell>
          <cell r="W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 t="e">
            <v>#N/A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e">
            <v>#N/A</v>
          </cell>
          <cell r="W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 t="e">
            <v>#N/A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e">
            <v>#N/A</v>
          </cell>
          <cell r="W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 t="e">
            <v>#N/A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 t="e">
            <v>#N/A</v>
          </cell>
          <cell r="W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 t="e">
            <v>#N/A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 t="e">
            <v>#N/A</v>
          </cell>
          <cell r="W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 t="e">
            <v>#N/A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 t="e">
            <v>#N/A</v>
          </cell>
          <cell r="W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 t="e">
            <v>#N/A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 t="e">
            <v>#N/A</v>
          </cell>
          <cell r="W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 t="e">
            <v>#N/A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 t="e">
            <v>#N/A</v>
          </cell>
          <cell r="W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 t="e">
            <v>#N/A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 t="e">
            <v>#N/A</v>
          </cell>
          <cell r="W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 t="e">
            <v>#N/A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e">
            <v>#N/A</v>
          </cell>
          <cell r="W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 t="e">
            <v>#N/A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e">
            <v>#N/A</v>
          </cell>
          <cell r="W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 t="e">
            <v>#N/A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 t="e">
            <v>#N/A</v>
          </cell>
          <cell r="W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 t="e">
            <v>#N/A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 t="e">
            <v>#N/A</v>
          </cell>
          <cell r="W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 t="e">
            <v>#N/A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 t="e">
            <v>#N/A</v>
          </cell>
          <cell r="W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 t="e">
            <v>#N/A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e">
            <v>#N/A</v>
          </cell>
          <cell r="W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 t="e">
            <v>#N/A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e">
            <v>#N/A</v>
          </cell>
          <cell r="W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 t="e">
            <v>#N/A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 t="e">
            <v>#N/A</v>
          </cell>
          <cell r="W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 t="e">
            <v>#N/A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 t="e">
            <v>#N/A</v>
          </cell>
          <cell r="W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 t="e">
            <v>#N/A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e">
            <v>#N/A</v>
          </cell>
          <cell r="W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 t="e">
            <v>#N/A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e">
            <v>#N/A</v>
          </cell>
          <cell r="W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 t="e">
            <v>#N/A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e">
            <v>#N/A</v>
          </cell>
          <cell r="W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 t="e">
            <v>#N/A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e">
            <v>#N/A</v>
          </cell>
          <cell r="W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 t="e">
            <v>#N/A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e">
            <v>#N/A</v>
          </cell>
          <cell r="W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 t="e">
            <v>#N/A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e">
            <v>#N/A</v>
          </cell>
          <cell r="W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 t="e">
            <v>#N/A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 t="e">
            <v>#N/A</v>
          </cell>
          <cell r="W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 t="e">
            <v>#N/A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 t="e">
            <v>#N/A</v>
          </cell>
          <cell r="W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 t="e">
            <v>#N/A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e">
            <v>#N/A</v>
          </cell>
          <cell r="W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 t="e">
            <v>#N/A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e">
            <v>#N/A</v>
          </cell>
          <cell r="W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 t="e">
            <v>#N/A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e">
            <v>#N/A</v>
          </cell>
          <cell r="W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 t="e">
            <v>#N/A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 t="e">
            <v>#N/A</v>
          </cell>
          <cell r="W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 t="e">
            <v>#N/A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 t="e">
            <v>#N/A</v>
          </cell>
          <cell r="W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 t="e">
            <v>#N/A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e">
            <v>#N/A</v>
          </cell>
          <cell r="W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 t="e">
            <v>#N/A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e">
            <v>#N/A</v>
          </cell>
          <cell r="W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 t="e">
            <v>#N/A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e">
            <v>#N/A</v>
          </cell>
          <cell r="W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 t="e">
            <v>#N/A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e">
            <v>#N/A</v>
          </cell>
          <cell r="W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 t="e">
            <v>#N/A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 t="e">
            <v>#N/A</v>
          </cell>
          <cell r="W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 t="e">
            <v>#N/A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 t="e">
            <v>#N/A</v>
          </cell>
          <cell r="W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 t="e">
            <v>#N/A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 t="e">
            <v>#N/A</v>
          </cell>
          <cell r="W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 t="e">
            <v>#N/A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 t="e">
            <v>#N/A</v>
          </cell>
          <cell r="W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 t="e">
            <v>#N/A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e">
            <v>#N/A</v>
          </cell>
          <cell r="W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 t="e">
            <v>#N/A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 t="e">
            <v>#N/A</v>
          </cell>
          <cell r="W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 t="e">
            <v>#N/A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 t="e">
            <v>#N/A</v>
          </cell>
          <cell r="W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 t="e">
            <v>#N/A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 t="e">
            <v>#N/A</v>
          </cell>
          <cell r="W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 t="e">
            <v>#N/A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 t="e">
            <v>#N/A</v>
          </cell>
          <cell r="W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 t="e">
            <v>#N/A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 t="e">
            <v>#N/A</v>
          </cell>
          <cell r="W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 t="e">
            <v>#N/A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e">
            <v>#N/A</v>
          </cell>
          <cell r="W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 t="e">
            <v>#N/A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 t="e">
            <v>#N/A</v>
          </cell>
          <cell r="W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 t="e">
            <v>#N/A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 t="e">
            <v>#N/A</v>
          </cell>
          <cell r="W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 t="e">
            <v>#N/A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e">
            <v>#N/A</v>
          </cell>
          <cell r="W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 t="e">
            <v>#N/A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 t="e">
            <v>#N/A</v>
          </cell>
          <cell r="W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 t="e">
            <v>#N/A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 t="e">
            <v>#N/A</v>
          </cell>
          <cell r="W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 t="e">
            <v>#N/A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 t="e">
            <v>#N/A</v>
          </cell>
          <cell r="W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 t="e">
            <v>#N/A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e">
            <v>#N/A</v>
          </cell>
          <cell r="W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 t="e">
            <v>#N/A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e">
            <v>#N/A</v>
          </cell>
          <cell r="W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 t="e">
            <v>#N/A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 t="e">
            <v>#N/A</v>
          </cell>
          <cell r="W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 t="e">
            <v>#N/A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 t="e">
            <v>#N/A</v>
          </cell>
          <cell r="W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 t="e">
            <v>#N/A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e">
            <v>#N/A</v>
          </cell>
          <cell r="W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 t="e">
            <v>#N/A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e">
            <v>#N/A</v>
          </cell>
          <cell r="W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 t="e">
            <v>#N/A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e">
            <v>#N/A</v>
          </cell>
          <cell r="W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 t="e">
            <v>#N/A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 t="e">
            <v>#N/A</v>
          </cell>
          <cell r="W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 t="e">
            <v>#N/A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 t="e">
            <v>#N/A</v>
          </cell>
          <cell r="W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 t="e">
            <v>#N/A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e">
            <v>#N/A</v>
          </cell>
          <cell r="W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 t="e">
            <v>#N/A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e">
            <v>#N/A</v>
          </cell>
          <cell r="W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 t="e">
            <v>#N/A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 t="e">
            <v>#N/A</v>
          </cell>
          <cell r="W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 t="e">
            <v>#N/A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 t="e">
            <v>#N/A</v>
          </cell>
          <cell r="W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 t="e">
            <v>#N/A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e">
            <v>#N/A</v>
          </cell>
          <cell r="W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 t="e">
            <v>#N/A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e">
            <v>#N/A</v>
          </cell>
          <cell r="W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 t="e">
            <v>#N/A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 t="e">
            <v>#N/A</v>
          </cell>
          <cell r="W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 t="e">
            <v>#N/A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 t="e">
            <v>#N/A</v>
          </cell>
          <cell r="W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 t="e">
            <v>#N/A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e">
            <v>#N/A</v>
          </cell>
          <cell r="W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 t="e">
            <v>#N/A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 t="e">
            <v>#N/A</v>
          </cell>
          <cell r="W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 t="e">
            <v>#N/A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 t="e">
            <v>#N/A</v>
          </cell>
          <cell r="W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 t="e">
            <v>#N/A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 t="e">
            <v>#N/A</v>
          </cell>
          <cell r="W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 t="e">
            <v>#N/A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 t="e">
            <v>#N/A</v>
          </cell>
          <cell r="W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 t="e">
            <v>#N/A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e">
            <v>#N/A</v>
          </cell>
          <cell r="W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 t="e">
            <v>#N/A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 t="e">
            <v>#N/A</v>
          </cell>
          <cell r="W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 t="e">
            <v>#N/A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 t="e">
            <v>#N/A</v>
          </cell>
          <cell r="W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 t="e">
            <v>#N/A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 t="e">
            <v>#N/A</v>
          </cell>
          <cell r="W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 t="e">
            <v>#N/A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 t="e">
            <v>#N/A</v>
          </cell>
          <cell r="W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 t="e">
            <v>#N/A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 t="e">
            <v>#N/A</v>
          </cell>
          <cell r="W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 t="e">
            <v>#N/A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 t="e">
            <v>#N/A</v>
          </cell>
          <cell r="W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 t="e">
            <v>#N/A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 t="e">
            <v>#N/A</v>
          </cell>
          <cell r="W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 t="e">
            <v>#N/A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e">
            <v>#N/A</v>
          </cell>
          <cell r="W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 t="e">
            <v>#N/A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e">
            <v>#N/A</v>
          </cell>
          <cell r="W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 t="e">
            <v>#N/A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e">
            <v>#N/A</v>
          </cell>
          <cell r="W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 t="e">
            <v>#N/A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e">
            <v>#N/A</v>
          </cell>
          <cell r="W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 t="e">
            <v>#N/A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e">
            <v>#N/A</v>
          </cell>
          <cell r="W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 t="e">
            <v>#N/A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e">
            <v>#N/A</v>
          </cell>
          <cell r="W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 t="e">
            <v>#N/A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e">
            <v>#N/A</v>
          </cell>
          <cell r="W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 t="e">
            <v>#N/A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e">
            <v>#N/A</v>
          </cell>
          <cell r="W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 t="e">
            <v>#N/A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e">
            <v>#N/A</v>
          </cell>
          <cell r="W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 t="e">
            <v>#N/A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e">
            <v>#N/A</v>
          </cell>
          <cell r="W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 t="e">
            <v>#N/A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e">
            <v>#N/A</v>
          </cell>
          <cell r="W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 t="e">
            <v>#N/A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e">
            <v>#N/A</v>
          </cell>
          <cell r="W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 t="e">
            <v>#N/A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e">
            <v>#N/A</v>
          </cell>
          <cell r="W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 t="e">
            <v>#N/A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e">
            <v>#N/A</v>
          </cell>
          <cell r="W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 t="e">
            <v>#N/A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e">
            <v>#N/A</v>
          </cell>
          <cell r="W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 t="e">
            <v>#N/A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e">
            <v>#N/A</v>
          </cell>
          <cell r="W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 t="e">
            <v>#N/A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e">
            <v>#N/A</v>
          </cell>
          <cell r="W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 t="e">
            <v>#N/A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e">
            <v>#N/A</v>
          </cell>
          <cell r="W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 t="e">
            <v>#N/A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e">
            <v>#N/A</v>
          </cell>
          <cell r="W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 t="e">
            <v>#N/A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e">
            <v>#N/A</v>
          </cell>
          <cell r="W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 t="e">
            <v>#N/A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e">
            <v>#N/A</v>
          </cell>
          <cell r="W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 t="e">
            <v>#N/A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e">
            <v>#N/A</v>
          </cell>
          <cell r="W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 t="e">
            <v>#N/A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e">
            <v>#N/A</v>
          </cell>
          <cell r="W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 t="e">
            <v>#N/A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e">
            <v>#N/A</v>
          </cell>
          <cell r="W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 t="e">
            <v>#N/A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e">
            <v>#N/A</v>
          </cell>
          <cell r="W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 t="e">
            <v>#N/A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e">
            <v>#N/A</v>
          </cell>
          <cell r="W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 t="e">
            <v>#N/A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e">
            <v>#N/A</v>
          </cell>
          <cell r="W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 t="e">
            <v>#N/A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e">
            <v>#N/A</v>
          </cell>
          <cell r="W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 t="e">
            <v>#N/A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e">
            <v>#N/A</v>
          </cell>
          <cell r="W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 t="e">
            <v>#N/A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e">
            <v>#N/A</v>
          </cell>
          <cell r="W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 t="e">
            <v>#N/A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e">
            <v>#N/A</v>
          </cell>
          <cell r="W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 t="e">
            <v>#N/A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e">
            <v>#N/A</v>
          </cell>
          <cell r="W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 t="e">
            <v>#N/A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e">
            <v>#N/A</v>
          </cell>
          <cell r="W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 t="e">
            <v>#N/A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e">
            <v>#N/A</v>
          </cell>
          <cell r="W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 t="e">
            <v>#N/A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e">
            <v>#N/A</v>
          </cell>
          <cell r="W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 t="e">
            <v>#N/A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e">
            <v>#N/A</v>
          </cell>
          <cell r="W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 t="e">
            <v>#N/A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e">
            <v>#N/A</v>
          </cell>
          <cell r="W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 t="e">
            <v>#N/A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e">
            <v>#N/A</v>
          </cell>
          <cell r="W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 t="e">
            <v>#N/A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e">
            <v>#N/A</v>
          </cell>
          <cell r="W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 t="e">
            <v>#N/A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e">
            <v>#N/A</v>
          </cell>
          <cell r="W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 t="e">
            <v>#N/A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e">
            <v>#N/A</v>
          </cell>
          <cell r="W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 t="e">
            <v>#N/A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e">
            <v>#N/A</v>
          </cell>
          <cell r="W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 t="e">
            <v>#N/A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e">
            <v>#N/A</v>
          </cell>
          <cell r="W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 t="e">
            <v>#N/A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e">
            <v>#N/A</v>
          </cell>
          <cell r="W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 t="e">
            <v>#N/A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e">
            <v>#N/A</v>
          </cell>
          <cell r="W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 t="e">
            <v>#N/A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e">
            <v>#N/A</v>
          </cell>
          <cell r="W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 t="e">
            <v>#N/A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e">
            <v>#N/A</v>
          </cell>
          <cell r="W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 t="e">
            <v>#N/A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e">
            <v>#N/A</v>
          </cell>
          <cell r="W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 t="e">
            <v>#N/A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e">
            <v>#N/A</v>
          </cell>
          <cell r="W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 t="e">
            <v>#N/A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e">
            <v>#N/A</v>
          </cell>
          <cell r="W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 t="e">
            <v>#N/A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e">
            <v>#N/A</v>
          </cell>
          <cell r="W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 t="e">
            <v>#N/A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e">
            <v>#N/A</v>
          </cell>
          <cell r="W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 t="e">
            <v>#N/A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e">
            <v>#N/A</v>
          </cell>
          <cell r="W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 t="e">
            <v>#N/A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e">
            <v>#N/A</v>
          </cell>
          <cell r="W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 t="e">
            <v>#N/A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e">
            <v>#N/A</v>
          </cell>
          <cell r="W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 t="e">
            <v>#N/A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e">
            <v>#N/A</v>
          </cell>
          <cell r="W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 t="e">
            <v>#N/A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e">
            <v>#N/A</v>
          </cell>
          <cell r="W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 t="e">
            <v>#N/A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e">
            <v>#N/A</v>
          </cell>
          <cell r="W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 t="e">
            <v>#N/A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e">
            <v>#N/A</v>
          </cell>
          <cell r="W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 t="e">
            <v>#N/A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e">
            <v>#N/A</v>
          </cell>
          <cell r="W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 t="e">
            <v>#N/A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e">
            <v>#N/A</v>
          </cell>
          <cell r="W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 t="e">
            <v>#N/A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e">
            <v>#N/A</v>
          </cell>
          <cell r="W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 t="e">
            <v>#N/A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e">
            <v>#N/A</v>
          </cell>
          <cell r="W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 t="e">
            <v>#N/A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e">
            <v>#N/A</v>
          </cell>
          <cell r="W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 t="e">
            <v>#N/A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e">
            <v>#N/A</v>
          </cell>
          <cell r="W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 t="e">
            <v>#N/A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e">
            <v>#N/A</v>
          </cell>
          <cell r="W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 t="e">
            <v>#N/A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e">
            <v>#N/A</v>
          </cell>
          <cell r="W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 t="e">
            <v>#N/A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e">
            <v>#N/A</v>
          </cell>
          <cell r="W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 t="e">
            <v>#N/A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e">
            <v>#N/A</v>
          </cell>
          <cell r="W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 t="e">
            <v>#N/A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e">
            <v>#N/A</v>
          </cell>
          <cell r="W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 t="e">
            <v>#N/A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e">
            <v>#N/A</v>
          </cell>
          <cell r="W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 t="e">
            <v>#N/A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e">
            <v>#N/A</v>
          </cell>
          <cell r="W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 t="e">
            <v>#N/A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e">
            <v>#N/A</v>
          </cell>
          <cell r="W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 t="e">
            <v>#N/A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e">
            <v>#N/A</v>
          </cell>
          <cell r="W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 t="e">
            <v>#N/A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e">
            <v>#N/A</v>
          </cell>
          <cell r="W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 t="e">
            <v>#N/A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e">
            <v>#N/A</v>
          </cell>
          <cell r="W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 t="e">
            <v>#N/A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e">
            <v>#N/A</v>
          </cell>
          <cell r="W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 t="e">
            <v>#N/A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e">
            <v>#N/A</v>
          </cell>
          <cell r="W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 t="e">
            <v>#N/A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e">
            <v>#N/A</v>
          </cell>
          <cell r="W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 t="e">
            <v>#N/A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e">
            <v>#N/A</v>
          </cell>
          <cell r="W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 t="e">
            <v>#N/A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e">
            <v>#N/A</v>
          </cell>
          <cell r="W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 t="e">
            <v>#N/A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e">
            <v>#N/A</v>
          </cell>
          <cell r="W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 t="e">
            <v>#N/A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e">
            <v>#N/A</v>
          </cell>
          <cell r="W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 t="e">
            <v>#N/A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e">
            <v>#N/A</v>
          </cell>
          <cell r="W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 t="e">
            <v>#N/A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e">
            <v>#N/A</v>
          </cell>
          <cell r="W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 t="e">
            <v>#N/A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e">
            <v>#N/A</v>
          </cell>
          <cell r="W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 t="e">
            <v>#N/A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e">
            <v>#N/A</v>
          </cell>
          <cell r="W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 t="e">
            <v>#N/A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e">
            <v>#N/A</v>
          </cell>
          <cell r="W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 t="e">
            <v>#N/A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e">
            <v>#N/A</v>
          </cell>
          <cell r="W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 t="e">
            <v>#N/A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e">
            <v>#N/A</v>
          </cell>
          <cell r="W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 t="e">
            <v>#N/A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e">
            <v>#N/A</v>
          </cell>
          <cell r="W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 t="e">
            <v>#N/A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e">
            <v>#N/A</v>
          </cell>
          <cell r="W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 t="e">
            <v>#N/A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e">
            <v>#N/A</v>
          </cell>
          <cell r="W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 t="e">
            <v>#N/A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e">
            <v>#N/A</v>
          </cell>
          <cell r="W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 t="e">
            <v>#N/A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e">
            <v>#N/A</v>
          </cell>
          <cell r="W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 t="e">
            <v>#N/A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e">
            <v>#N/A</v>
          </cell>
          <cell r="W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 t="e">
            <v>#N/A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 t="e">
            <v>#N/A</v>
          </cell>
          <cell r="W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 t="e">
            <v>#N/A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 t="e">
            <v>#N/A</v>
          </cell>
          <cell r="W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 t="e">
            <v>#N/A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 t="e">
            <v>#N/A</v>
          </cell>
          <cell r="W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 t="e">
            <v>#N/A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e">
            <v>#N/A</v>
          </cell>
          <cell r="W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 t="e">
            <v>#N/A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e">
            <v>#N/A</v>
          </cell>
          <cell r="W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 t="e">
            <v>#N/A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 t="e">
            <v>#N/A</v>
          </cell>
          <cell r="W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 t="e">
            <v>#N/A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 t="e">
            <v>#N/A</v>
          </cell>
          <cell r="W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 t="e">
            <v>#N/A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e">
            <v>#N/A</v>
          </cell>
          <cell r="W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 t="e">
            <v>#N/A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e">
            <v>#N/A</v>
          </cell>
          <cell r="W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 t="e">
            <v>#N/A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e">
            <v>#N/A</v>
          </cell>
          <cell r="W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 t="e">
            <v>#N/A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 t="e">
            <v>#N/A</v>
          </cell>
          <cell r="W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 t="e">
            <v>#N/A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 t="e">
            <v>#N/A</v>
          </cell>
          <cell r="W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 t="e">
            <v>#N/A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e">
            <v>#N/A</v>
          </cell>
          <cell r="W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 t="e">
            <v>#N/A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e">
            <v>#N/A</v>
          </cell>
          <cell r="W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 t="e">
            <v>#N/A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e">
            <v>#N/A</v>
          </cell>
          <cell r="W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 t="e">
            <v>#N/A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 t="e">
            <v>#N/A</v>
          </cell>
          <cell r="W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 t="e">
            <v>#N/A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e">
            <v>#N/A</v>
          </cell>
          <cell r="W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 t="e">
            <v>#N/A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 t="e">
            <v>#N/A</v>
          </cell>
          <cell r="W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 t="e">
            <v>#N/A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 t="e">
            <v>#N/A</v>
          </cell>
          <cell r="W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 t="e">
            <v>#N/A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 t="e">
            <v>#N/A</v>
          </cell>
          <cell r="W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 t="e">
            <v>#N/A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 t="e">
            <v>#N/A</v>
          </cell>
          <cell r="W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 t="e">
            <v>#N/A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 t="e">
            <v>#N/A</v>
          </cell>
          <cell r="W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 t="e">
            <v>#N/A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 t="e">
            <v>#N/A</v>
          </cell>
          <cell r="W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 t="e">
            <v>#N/A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 t="e">
            <v>#N/A</v>
          </cell>
          <cell r="W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 t="e">
            <v>#N/A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 t="e">
            <v>#N/A</v>
          </cell>
          <cell r="W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 t="e">
            <v>#N/A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 t="e">
            <v>#N/A</v>
          </cell>
          <cell r="W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 t="e">
            <v>#N/A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 t="e">
            <v>#N/A</v>
          </cell>
          <cell r="W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 t="e">
            <v>#N/A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 t="e">
            <v>#N/A</v>
          </cell>
          <cell r="W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 t="e">
            <v>#N/A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 t="e">
            <v>#N/A</v>
          </cell>
          <cell r="W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 t="e">
            <v>#N/A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 t="e">
            <v>#N/A</v>
          </cell>
          <cell r="W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 t="e">
            <v>#N/A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 t="e">
            <v>#N/A</v>
          </cell>
          <cell r="W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 t="e">
            <v>#N/A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 t="e">
            <v>#N/A</v>
          </cell>
          <cell r="W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 t="e">
            <v>#N/A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 t="e">
            <v>#N/A</v>
          </cell>
          <cell r="W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 t="e">
            <v>#N/A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 t="e">
            <v>#N/A</v>
          </cell>
          <cell r="W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 t="e">
            <v>#N/A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 t="e">
            <v>#N/A</v>
          </cell>
          <cell r="W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 t="e">
            <v>#N/A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 t="e">
            <v>#N/A</v>
          </cell>
          <cell r="W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 t="e">
            <v>#N/A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 t="e">
            <v>#N/A</v>
          </cell>
          <cell r="W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 t="e">
            <v>#N/A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 t="e">
            <v>#N/A</v>
          </cell>
          <cell r="W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 t="e">
            <v>#N/A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 t="e">
            <v>#N/A</v>
          </cell>
          <cell r="W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 t="e">
            <v>#N/A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 t="e">
            <v>#N/A</v>
          </cell>
          <cell r="W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 t="e">
            <v>#N/A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 t="e">
            <v>#N/A</v>
          </cell>
          <cell r="W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 t="e">
            <v>#N/A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 t="e">
            <v>#N/A</v>
          </cell>
          <cell r="W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 t="e">
            <v>#N/A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 t="e">
            <v>#N/A</v>
          </cell>
          <cell r="W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 t="e">
            <v>#N/A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 t="e">
            <v>#N/A</v>
          </cell>
          <cell r="W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 t="e">
            <v>#N/A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 t="e">
            <v>#N/A</v>
          </cell>
          <cell r="W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 t="e">
            <v>#N/A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 t="e">
            <v>#N/A</v>
          </cell>
          <cell r="W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 t="e">
            <v>#N/A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 t="e">
            <v>#N/A</v>
          </cell>
          <cell r="W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 t="e">
            <v>#N/A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 t="e">
            <v>#N/A</v>
          </cell>
          <cell r="W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 t="e">
            <v>#N/A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 t="e">
            <v>#N/A</v>
          </cell>
          <cell r="W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 t="e">
            <v>#N/A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 t="e">
            <v>#N/A</v>
          </cell>
          <cell r="W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 t="e">
            <v>#N/A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 t="e">
            <v>#N/A</v>
          </cell>
          <cell r="W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 t="e">
            <v>#N/A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 t="e">
            <v>#N/A</v>
          </cell>
          <cell r="W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 t="e">
            <v>#N/A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 t="e">
            <v>#N/A</v>
          </cell>
          <cell r="W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 t="e">
            <v>#N/A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 t="e">
            <v>#N/A</v>
          </cell>
          <cell r="W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 t="e">
            <v>#N/A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 t="e">
            <v>#N/A</v>
          </cell>
          <cell r="W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 t="e">
            <v>#N/A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 t="e">
            <v>#N/A</v>
          </cell>
          <cell r="W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 t="e">
            <v>#N/A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 t="e">
            <v>#N/A</v>
          </cell>
          <cell r="W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 t="e">
            <v>#N/A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 t="e">
            <v>#N/A</v>
          </cell>
          <cell r="W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 t="e">
            <v>#N/A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 t="e">
            <v>#N/A</v>
          </cell>
          <cell r="W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 t="e">
            <v>#N/A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 t="e">
            <v>#N/A</v>
          </cell>
          <cell r="W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 t="e">
            <v>#N/A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 t="e">
            <v>#N/A</v>
          </cell>
          <cell r="W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 t="e">
            <v>#N/A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 t="e">
            <v>#N/A</v>
          </cell>
          <cell r="W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 t="e">
            <v>#N/A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 t="e">
            <v>#N/A</v>
          </cell>
          <cell r="W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 t="e">
            <v>#N/A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 t="e">
            <v>#N/A</v>
          </cell>
          <cell r="W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 t="e">
            <v>#N/A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 t="e">
            <v>#N/A</v>
          </cell>
          <cell r="W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 t="e">
            <v>#N/A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 t="e">
            <v>#N/A</v>
          </cell>
          <cell r="W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 t="e">
            <v>#N/A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 t="e">
            <v>#N/A</v>
          </cell>
          <cell r="W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 t="e">
            <v>#N/A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 t="e">
            <v>#N/A</v>
          </cell>
          <cell r="W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 t="e">
            <v>#N/A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 t="e">
            <v>#N/A</v>
          </cell>
          <cell r="W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 t="e">
            <v>#N/A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 t="e">
            <v>#N/A</v>
          </cell>
          <cell r="W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 t="e">
            <v>#N/A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 t="e">
            <v>#N/A</v>
          </cell>
          <cell r="W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 t="e">
            <v>#N/A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 t="e">
            <v>#N/A</v>
          </cell>
          <cell r="W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 t="e">
            <v>#N/A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 t="e">
            <v>#N/A</v>
          </cell>
          <cell r="W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 t="e">
            <v>#N/A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 t="e">
            <v>#N/A</v>
          </cell>
          <cell r="W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 t="e">
            <v>#N/A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 t="e">
            <v>#N/A</v>
          </cell>
          <cell r="W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 t="e">
            <v>#N/A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 t="e">
            <v>#N/A</v>
          </cell>
          <cell r="W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 t="e">
            <v>#N/A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 t="e">
            <v>#N/A</v>
          </cell>
          <cell r="W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 t="e">
            <v>#N/A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 t="e">
            <v>#N/A</v>
          </cell>
          <cell r="W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 t="e">
            <v>#N/A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 t="e">
            <v>#N/A</v>
          </cell>
          <cell r="W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 t="e">
            <v>#N/A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 t="e">
            <v>#N/A</v>
          </cell>
          <cell r="W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 t="e">
            <v>#N/A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 t="e">
            <v>#N/A</v>
          </cell>
          <cell r="W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 t="e">
            <v>#N/A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 t="e">
            <v>#N/A</v>
          </cell>
          <cell r="W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 t="e">
            <v>#N/A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 t="e">
            <v>#N/A</v>
          </cell>
          <cell r="W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 t="e">
            <v>#N/A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 t="e">
            <v>#N/A</v>
          </cell>
          <cell r="W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 t="e">
            <v>#N/A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 t="e">
            <v>#N/A</v>
          </cell>
          <cell r="W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 t="e">
            <v>#N/A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 t="e">
            <v>#N/A</v>
          </cell>
          <cell r="W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 t="e">
            <v>#N/A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 t="e">
            <v>#N/A</v>
          </cell>
          <cell r="W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 t="e">
            <v>#N/A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 t="e">
            <v>#N/A</v>
          </cell>
          <cell r="W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 t="e">
            <v>#N/A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 t="e">
            <v>#N/A</v>
          </cell>
          <cell r="W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 t="e">
            <v>#N/A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 t="e">
            <v>#N/A</v>
          </cell>
          <cell r="W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 t="e">
            <v>#N/A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 t="e">
            <v>#N/A</v>
          </cell>
          <cell r="W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 t="e">
            <v>#N/A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 t="e">
            <v>#N/A</v>
          </cell>
          <cell r="W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 t="e">
            <v>#N/A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 t="e">
            <v>#N/A</v>
          </cell>
          <cell r="W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 t="e">
            <v>#N/A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 t="e">
            <v>#N/A</v>
          </cell>
          <cell r="W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 t="e">
            <v>#N/A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 t="e">
            <v>#N/A</v>
          </cell>
          <cell r="W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 t="e">
            <v>#N/A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 t="e">
            <v>#N/A</v>
          </cell>
          <cell r="W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 t="e">
            <v>#N/A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 t="e">
            <v>#N/A</v>
          </cell>
          <cell r="W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 t="e">
            <v>#N/A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 t="e">
            <v>#N/A</v>
          </cell>
          <cell r="W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 t="e">
            <v>#N/A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 t="e">
            <v>#N/A</v>
          </cell>
          <cell r="W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 t="e">
            <v>#N/A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 t="e">
            <v>#N/A</v>
          </cell>
          <cell r="W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 t="e">
            <v>#N/A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 t="e">
            <v>#N/A</v>
          </cell>
          <cell r="W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 t="e">
            <v>#N/A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 t="e">
            <v>#N/A</v>
          </cell>
          <cell r="W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 t="e">
            <v>#N/A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 t="e">
            <v>#N/A</v>
          </cell>
          <cell r="W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 t="e">
            <v>#N/A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 t="e">
            <v>#N/A</v>
          </cell>
          <cell r="W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 t="e">
            <v>#N/A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 t="e">
            <v>#N/A</v>
          </cell>
          <cell r="W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 t="e">
            <v>#N/A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 t="e">
            <v>#N/A</v>
          </cell>
          <cell r="W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 t="e">
            <v>#N/A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 t="e">
            <v>#N/A</v>
          </cell>
          <cell r="W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 t="e">
            <v>#N/A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 t="e">
            <v>#N/A</v>
          </cell>
          <cell r="W603" t="e">
            <v>#N/A</v>
          </cell>
        </row>
      </sheetData>
      <sheetData sheetId="4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Наличие и тип системы водоотведения</v>
          </cell>
          <cell r="K3" t="str">
            <v>Общий объем потребления воды, м3</v>
          </cell>
          <cell r="L3" t="str">
            <v>Норма водоотведения для канализации, % от водопотребления</v>
          </cell>
          <cell r="M3" t="str">
            <v>Норма водоотведения для очистки выгребных ям, % от водопотребления</v>
          </cell>
          <cell r="N3" t="str">
            <v>Общий объем отведения стоков системой канализации, м3</v>
          </cell>
          <cell r="O3" t="str">
            <v>Общий объем отведения стоков очисткой выгребных ям,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>
            <v>0</v>
          </cell>
          <cell r="N4" t="e">
            <v>#N/A</v>
          </cell>
          <cell r="O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>
            <v>0</v>
          </cell>
          <cell r="N5" t="e">
            <v>#N/A</v>
          </cell>
          <cell r="O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>
            <v>0</v>
          </cell>
          <cell r="N6" t="e">
            <v>#N/A</v>
          </cell>
          <cell r="O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>
            <v>0</v>
          </cell>
          <cell r="N7" t="e">
            <v>#N/A</v>
          </cell>
          <cell r="O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>
            <v>0</v>
          </cell>
          <cell r="N8" t="e">
            <v>#N/A</v>
          </cell>
          <cell r="O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>
            <v>0</v>
          </cell>
          <cell r="N9" t="e">
            <v>#N/A</v>
          </cell>
          <cell r="O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>
            <v>0</v>
          </cell>
          <cell r="N10" t="e">
            <v>#N/A</v>
          </cell>
          <cell r="O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>
            <v>0</v>
          </cell>
          <cell r="N11" t="e">
            <v>#N/A</v>
          </cell>
          <cell r="O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>
            <v>0</v>
          </cell>
          <cell r="N12" t="e">
            <v>#N/A</v>
          </cell>
          <cell r="O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>
            <v>0</v>
          </cell>
          <cell r="N13" t="e">
            <v>#N/A</v>
          </cell>
          <cell r="O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>
            <v>0</v>
          </cell>
          <cell r="N14" t="e">
            <v>#N/A</v>
          </cell>
          <cell r="O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>
            <v>0</v>
          </cell>
          <cell r="N15" t="e">
            <v>#N/A</v>
          </cell>
          <cell r="O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>
            <v>0</v>
          </cell>
          <cell r="N16" t="e">
            <v>#N/A</v>
          </cell>
          <cell r="O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>
            <v>0</v>
          </cell>
          <cell r="N17" t="e">
            <v>#N/A</v>
          </cell>
          <cell r="O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>
            <v>0</v>
          </cell>
          <cell r="N18" t="e">
            <v>#N/A</v>
          </cell>
          <cell r="O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>
            <v>0</v>
          </cell>
          <cell r="N19" t="e">
            <v>#N/A</v>
          </cell>
          <cell r="O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>
            <v>0</v>
          </cell>
          <cell r="N20" t="e">
            <v>#N/A</v>
          </cell>
          <cell r="O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>
            <v>0</v>
          </cell>
          <cell r="N21" t="e">
            <v>#N/A</v>
          </cell>
          <cell r="O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>
            <v>0</v>
          </cell>
          <cell r="N22" t="e">
            <v>#N/A</v>
          </cell>
          <cell r="O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>
            <v>0</v>
          </cell>
          <cell r="N23" t="e">
            <v>#N/A</v>
          </cell>
          <cell r="O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>
            <v>0</v>
          </cell>
          <cell r="N24" t="e">
            <v>#N/A</v>
          </cell>
          <cell r="O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>
            <v>0</v>
          </cell>
          <cell r="N25" t="e">
            <v>#N/A</v>
          </cell>
          <cell r="O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>
            <v>0</v>
          </cell>
          <cell r="N26" t="e">
            <v>#N/A</v>
          </cell>
          <cell r="O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>
            <v>0</v>
          </cell>
          <cell r="N27" t="e">
            <v>#N/A</v>
          </cell>
          <cell r="O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>
            <v>0</v>
          </cell>
          <cell r="N28" t="e">
            <v>#N/A</v>
          </cell>
          <cell r="O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>
            <v>0</v>
          </cell>
          <cell r="N29" t="e">
            <v>#N/A</v>
          </cell>
          <cell r="O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>
            <v>0</v>
          </cell>
          <cell r="N30" t="e">
            <v>#N/A</v>
          </cell>
          <cell r="O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>
            <v>0</v>
          </cell>
          <cell r="N31" t="e">
            <v>#N/A</v>
          </cell>
          <cell r="O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>
            <v>0</v>
          </cell>
          <cell r="N32" t="e">
            <v>#N/A</v>
          </cell>
          <cell r="O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>
            <v>0</v>
          </cell>
          <cell r="N33" t="e">
            <v>#N/A</v>
          </cell>
          <cell r="O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>
            <v>0</v>
          </cell>
          <cell r="N34" t="e">
            <v>#N/A</v>
          </cell>
          <cell r="O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>
            <v>0</v>
          </cell>
          <cell r="N35" t="e">
            <v>#N/A</v>
          </cell>
          <cell r="O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>
            <v>0</v>
          </cell>
          <cell r="N36" t="e">
            <v>#N/A</v>
          </cell>
          <cell r="O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>
            <v>0</v>
          </cell>
          <cell r="N37" t="e">
            <v>#N/A</v>
          </cell>
          <cell r="O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>
            <v>0</v>
          </cell>
          <cell r="N38" t="e">
            <v>#N/A</v>
          </cell>
          <cell r="O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>
            <v>0</v>
          </cell>
          <cell r="N39" t="e">
            <v>#N/A</v>
          </cell>
          <cell r="O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>
            <v>0</v>
          </cell>
          <cell r="N40" t="e">
            <v>#N/A</v>
          </cell>
          <cell r="O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>
            <v>0</v>
          </cell>
          <cell r="N41" t="e">
            <v>#N/A</v>
          </cell>
          <cell r="O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>
            <v>0</v>
          </cell>
          <cell r="N42" t="e">
            <v>#N/A</v>
          </cell>
          <cell r="O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>
            <v>0</v>
          </cell>
          <cell r="N43" t="e">
            <v>#N/A</v>
          </cell>
          <cell r="O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>
            <v>0</v>
          </cell>
          <cell r="N44" t="e">
            <v>#N/A</v>
          </cell>
          <cell r="O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>
            <v>0</v>
          </cell>
          <cell r="N45" t="e">
            <v>#N/A</v>
          </cell>
          <cell r="O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>
            <v>0</v>
          </cell>
          <cell r="N46" t="e">
            <v>#N/A</v>
          </cell>
          <cell r="O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>
            <v>0</v>
          </cell>
          <cell r="N47" t="e">
            <v>#N/A</v>
          </cell>
          <cell r="O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>
            <v>0</v>
          </cell>
          <cell r="N48" t="e">
            <v>#N/A</v>
          </cell>
          <cell r="O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>
            <v>0</v>
          </cell>
          <cell r="N49" t="e">
            <v>#N/A</v>
          </cell>
          <cell r="O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>
            <v>0</v>
          </cell>
          <cell r="N50" t="e">
            <v>#N/A</v>
          </cell>
          <cell r="O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>
            <v>0</v>
          </cell>
          <cell r="N51" t="e">
            <v>#N/A</v>
          </cell>
          <cell r="O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>
            <v>0</v>
          </cell>
          <cell r="N52" t="e">
            <v>#N/A</v>
          </cell>
          <cell r="O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>
            <v>0</v>
          </cell>
          <cell r="N53" t="e">
            <v>#N/A</v>
          </cell>
          <cell r="O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>
            <v>0</v>
          </cell>
          <cell r="N54" t="e">
            <v>#N/A</v>
          </cell>
          <cell r="O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>
            <v>0</v>
          </cell>
          <cell r="N55" t="e">
            <v>#N/A</v>
          </cell>
          <cell r="O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>
            <v>0</v>
          </cell>
          <cell r="N56" t="e">
            <v>#N/A</v>
          </cell>
          <cell r="O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>
            <v>0</v>
          </cell>
          <cell r="N57" t="e">
            <v>#N/A</v>
          </cell>
          <cell r="O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>
            <v>0</v>
          </cell>
          <cell r="N58" t="e">
            <v>#N/A</v>
          </cell>
          <cell r="O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>
            <v>0</v>
          </cell>
          <cell r="N59" t="e">
            <v>#N/A</v>
          </cell>
          <cell r="O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>
            <v>0</v>
          </cell>
          <cell r="N60" t="e">
            <v>#N/A</v>
          </cell>
          <cell r="O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>
            <v>0</v>
          </cell>
          <cell r="N61" t="e">
            <v>#N/A</v>
          </cell>
          <cell r="O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>
            <v>0</v>
          </cell>
          <cell r="N62" t="e">
            <v>#N/A</v>
          </cell>
          <cell r="O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>
            <v>0</v>
          </cell>
          <cell r="N63" t="e">
            <v>#N/A</v>
          </cell>
          <cell r="O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>
            <v>0</v>
          </cell>
          <cell r="N64" t="e">
            <v>#N/A</v>
          </cell>
          <cell r="O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>
            <v>0</v>
          </cell>
          <cell r="N65" t="e">
            <v>#N/A</v>
          </cell>
          <cell r="O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>
            <v>0</v>
          </cell>
          <cell r="N66" t="e">
            <v>#N/A</v>
          </cell>
          <cell r="O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>
            <v>0</v>
          </cell>
          <cell r="N67" t="e">
            <v>#N/A</v>
          </cell>
          <cell r="O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>
            <v>0</v>
          </cell>
          <cell r="N68" t="e">
            <v>#N/A</v>
          </cell>
          <cell r="O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>
            <v>0</v>
          </cell>
          <cell r="N69" t="e">
            <v>#N/A</v>
          </cell>
          <cell r="O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>
            <v>0</v>
          </cell>
          <cell r="N70" t="e">
            <v>#N/A</v>
          </cell>
          <cell r="O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>
            <v>0</v>
          </cell>
          <cell r="N71" t="e">
            <v>#N/A</v>
          </cell>
          <cell r="O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>
            <v>0</v>
          </cell>
          <cell r="N72" t="e">
            <v>#N/A</v>
          </cell>
          <cell r="O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>
            <v>0</v>
          </cell>
          <cell r="N73" t="e">
            <v>#N/A</v>
          </cell>
          <cell r="O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>
            <v>0</v>
          </cell>
          <cell r="N74" t="e">
            <v>#N/A</v>
          </cell>
          <cell r="O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>
            <v>0</v>
          </cell>
          <cell r="N75" t="e">
            <v>#N/A</v>
          </cell>
          <cell r="O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>
            <v>0</v>
          </cell>
          <cell r="N76" t="e">
            <v>#N/A</v>
          </cell>
          <cell r="O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>
            <v>0</v>
          </cell>
          <cell r="N77" t="e">
            <v>#N/A</v>
          </cell>
          <cell r="O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>
            <v>0</v>
          </cell>
          <cell r="N78" t="e">
            <v>#N/A</v>
          </cell>
          <cell r="O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>
            <v>0</v>
          </cell>
          <cell r="N79" t="e">
            <v>#N/A</v>
          </cell>
          <cell r="O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>
            <v>0</v>
          </cell>
          <cell r="N80" t="e">
            <v>#N/A</v>
          </cell>
          <cell r="O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>
            <v>0</v>
          </cell>
          <cell r="N81" t="e">
            <v>#N/A</v>
          </cell>
          <cell r="O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>
            <v>0</v>
          </cell>
          <cell r="N82" t="e">
            <v>#N/A</v>
          </cell>
          <cell r="O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>
            <v>0</v>
          </cell>
          <cell r="N83" t="e">
            <v>#N/A</v>
          </cell>
          <cell r="O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>
            <v>0</v>
          </cell>
          <cell r="N84" t="e">
            <v>#N/A</v>
          </cell>
          <cell r="O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>
            <v>0</v>
          </cell>
          <cell r="N85" t="e">
            <v>#N/A</v>
          </cell>
          <cell r="O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>
            <v>0</v>
          </cell>
          <cell r="N86" t="e">
            <v>#N/A</v>
          </cell>
          <cell r="O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>
            <v>0</v>
          </cell>
          <cell r="N87" t="e">
            <v>#N/A</v>
          </cell>
          <cell r="O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>
            <v>0</v>
          </cell>
          <cell r="N88" t="e">
            <v>#N/A</v>
          </cell>
          <cell r="O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>
            <v>0</v>
          </cell>
          <cell r="N89" t="e">
            <v>#N/A</v>
          </cell>
          <cell r="O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>
            <v>0</v>
          </cell>
          <cell r="N90" t="e">
            <v>#N/A</v>
          </cell>
          <cell r="O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>
            <v>0</v>
          </cell>
          <cell r="N91" t="e">
            <v>#N/A</v>
          </cell>
          <cell r="O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>
            <v>0</v>
          </cell>
          <cell r="N92" t="e">
            <v>#N/A</v>
          </cell>
          <cell r="O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>
            <v>0</v>
          </cell>
          <cell r="N93" t="e">
            <v>#N/A</v>
          </cell>
          <cell r="O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>
            <v>0</v>
          </cell>
          <cell r="N94" t="e">
            <v>#N/A</v>
          </cell>
          <cell r="O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>
            <v>0</v>
          </cell>
          <cell r="N95" t="e">
            <v>#N/A</v>
          </cell>
          <cell r="O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>
            <v>0</v>
          </cell>
          <cell r="N96" t="e">
            <v>#N/A</v>
          </cell>
          <cell r="O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>
            <v>0</v>
          </cell>
          <cell r="N97" t="e">
            <v>#N/A</v>
          </cell>
          <cell r="O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>
            <v>0</v>
          </cell>
          <cell r="N98" t="e">
            <v>#N/A</v>
          </cell>
          <cell r="O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>
            <v>0</v>
          </cell>
          <cell r="N99" t="e">
            <v>#N/A</v>
          </cell>
          <cell r="O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>
            <v>0</v>
          </cell>
          <cell r="N100" t="e">
            <v>#N/A</v>
          </cell>
          <cell r="O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>
            <v>0</v>
          </cell>
          <cell r="N101" t="e">
            <v>#N/A</v>
          </cell>
          <cell r="O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>
            <v>0</v>
          </cell>
          <cell r="N102" t="e">
            <v>#N/A</v>
          </cell>
          <cell r="O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>
            <v>0</v>
          </cell>
          <cell r="N103" t="e">
            <v>#N/A</v>
          </cell>
          <cell r="O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>
            <v>0</v>
          </cell>
          <cell r="N104" t="e">
            <v>#N/A</v>
          </cell>
          <cell r="O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>
            <v>0</v>
          </cell>
          <cell r="N105" t="e">
            <v>#N/A</v>
          </cell>
          <cell r="O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>
            <v>0</v>
          </cell>
          <cell r="N106" t="e">
            <v>#N/A</v>
          </cell>
          <cell r="O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>
            <v>0</v>
          </cell>
          <cell r="N107" t="e">
            <v>#N/A</v>
          </cell>
          <cell r="O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>
            <v>0</v>
          </cell>
          <cell r="N108" t="e">
            <v>#N/A</v>
          </cell>
          <cell r="O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>
            <v>0</v>
          </cell>
          <cell r="N109" t="e">
            <v>#N/A</v>
          </cell>
          <cell r="O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>
            <v>0</v>
          </cell>
          <cell r="N110" t="e">
            <v>#N/A</v>
          </cell>
          <cell r="O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>
            <v>0</v>
          </cell>
          <cell r="N111" t="e">
            <v>#N/A</v>
          </cell>
          <cell r="O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>
            <v>0</v>
          </cell>
          <cell r="N112" t="e">
            <v>#N/A</v>
          </cell>
          <cell r="O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>
            <v>0</v>
          </cell>
          <cell r="N113" t="e">
            <v>#N/A</v>
          </cell>
          <cell r="O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>
            <v>0</v>
          </cell>
          <cell r="N114" t="e">
            <v>#N/A</v>
          </cell>
          <cell r="O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>
            <v>0</v>
          </cell>
          <cell r="N115" t="e">
            <v>#N/A</v>
          </cell>
          <cell r="O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>
            <v>0</v>
          </cell>
          <cell r="N116" t="e">
            <v>#N/A</v>
          </cell>
          <cell r="O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>
            <v>0</v>
          </cell>
          <cell r="N117" t="e">
            <v>#N/A</v>
          </cell>
          <cell r="O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>
            <v>0</v>
          </cell>
          <cell r="N118" t="e">
            <v>#N/A</v>
          </cell>
          <cell r="O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>
            <v>0</v>
          </cell>
          <cell r="N119" t="e">
            <v>#N/A</v>
          </cell>
          <cell r="O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>
            <v>0</v>
          </cell>
          <cell r="N120" t="e">
            <v>#N/A</v>
          </cell>
          <cell r="O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>
            <v>0</v>
          </cell>
          <cell r="N121" t="e">
            <v>#N/A</v>
          </cell>
          <cell r="O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>
            <v>0</v>
          </cell>
          <cell r="N122" t="e">
            <v>#N/A</v>
          </cell>
          <cell r="O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>
            <v>0</v>
          </cell>
          <cell r="N123" t="e">
            <v>#N/A</v>
          </cell>
          <cell r="O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>
            <v>0</v>
          </cell>
          <cell r="N124" t="e">
            <v>#N/A</v>
          </cell>
          <cell r="O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>
            <v>0</v>
          </cell>
          <cell r="N125" t="e">
            <v>#N/A</v>
          </cell>
          <cell r="O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>
            <v>0</v>
          </cell>
          <cell r="N126" t="e">
            <v>#N/A</v>
          </cell>
          <cell r="O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>
            <v>0</v>
          </cell>
          <cell r="N127" t="e">
            <v>#N/A</v>
          </cell>
          <cell r="O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>
            <v>0</v>
          </cell>
          <cell r="N128" t="e">
            <v>#N/A</v>
          </cell>
          <cell r="O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>
            <v>0</v>
          </cell>
          <cell r="N129" t="e">
            <v>#N/A</v>
          </cell>
          <cell r="O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>
            <v>0</v>
          </cell>
          <cell r="N130" t="e">
            <v>#N/A</v>
          </cell>
          <cell r="O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>
            <v>0</v>
          </cell>
          <cell r="N131" t="e">
            <v>#N/A</v>
          </cell>
          <cell r="O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>
            <v>0</v>
          </cell>
          <cell r="N132" t="e">
            <v>#N/A</v>
          </cell>
          <cell r="O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>
            <v>0</v>
          </cell>
          <cell r="N133" t="e">
            <v>#N/A</v>
          </cell>
          <cell r="O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>
            <v>0</v>
          </cell>
          <cell r="N134" t="e">
            <v>#N/A</v>
          </cell>
          <cell r="O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>
            <v>0</v>
          </cell>
          <cell r="N135" t="e">
            <v>#N/A</v>
          </cell>
          <cell r="O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>
            <v>0</v>
          </cell>
          <cell r="N136" t="e">
            <v>#N/A</v>
          </cell>
          <cell r="O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>
            <v>0</v>
          </cell>
          <cell r="N137" t="e">
            <v>#N/A</v>
          </cell>
          <cell r="O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>
            <v>0</v>
          </cell>
          <cell r="N138" t="e">
            <v>#N/A</v>
          </cell>
          <cell r="O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>
            <v>0</v>
          </cell>
          <cell r="N139" t="e">
            <v>#N/A</v>
          </cell>
          <cell r="O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>
            <v>0</v>
          </cell>
          <cell r="N140" t="e">
            <v>#N/A</v>
          </cell>
          <cell r="O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>
            <v>0</v>
          </cell>
          <cell r="N141" t="e">
            <v>#N/A</v>
          </cell>
          <cell r="O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>
            <v>0</v>
          </cell>
          <cell r="N142" t="e">
            <v>#N/A</v>
          </cell>
          <cell r="O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>
            <v>0</v>
          </cell>
          <cell r="N143" t="e">
            <v>#N/A</v>
          </cell>
          <cell r="O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>
            <v>0</v>
          </cell>
          <cell r="N144" t="e">
            <v>#N/A</v>
          </cell>
          <cell r="O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>
            <v>0</v>
          </cell>
          <cell r="N145" t="e">
            <v>#N/A</v>
          </cell>
          <cell r="O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>
            <v>0</v>
          </cell>
          <cell r="N146" t="e">
            <v>#N/A</v>
          </cell>
          <cell r="O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>
            <v>0</v>
          </cell>
          <cell r="N147" t="e">
            <v>#N/A</v>
          </cell>
          <cell r="O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>
            <v>0</v>
          </cell>
          <cell r="N148" t="e">
            <v>#N/A</v>
          </cell>
          <cell r="O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>
            <v>0</v>
          </cell>
          <cell r="N149" t="e">
            <v>#N/A</v>
          </cell>
          <cell r="O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>
            <v>0</v>
          </cell>
          <cell r="N150" t="e">
            <v>#N/A</v>
          </cell>
          <cell r="O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>
            <v>0</v>
          </cell>
          <cell r="N151" t="e">
            <v>#N/A</v>
          </cell>
          <cell r="O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>
            <v>0</v>
          </cell>
          <cell r="N152" t="e">
            <v>#N/A</v>
          </cell>
          <cell r="O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>
            <v>0</v>
          </cell>
          <cell r="N153" t="e">
            <v>#N/A</v>
          </cell>
          <cell r="O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>
            <v>0</v>
          </cell>
          <cell r="N154" t="e">
            <v>#N/A</v>
          </cell>
          <cell r="O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>
            <v>0</v>
          </cell>
          <cell r="N155" t="e">
            <v>#N/A</v>
          </cell>
          <cell r="O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>
            <v>0</v>
          </cell>
          <cell r="N156" t="e">
            <v>#N/A</v>
          </cell>
          <cell r="O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>
            <v>0</v>
          </cell>
          <cell r="N157" t="e">
            <v>#N/A</v>
          </cell>
          <cell r="O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>
            <v>0</v>
          </cell>
          <cell r="N158" t="e">
            <v>#N/A</v>
          </cell>
          <cell r="O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>
            <v>0</v>
          </cell>
          <cell r="N159" t="e">
            <v>#N/A</v>
          </cell>
          <cell r="O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>
            <v>0</v>
          </cell>
          <cell r="N160" t="e">
            <v>#N/A</v>
          </cell>
          <cell r="O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>
            <v>0</v>
          </cell>
          <cell r="N161" t="e">
            <v>#N/A</v>
          </cell>
          <cell r="O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>
            <v>0</v>
          </cell>
          <cell r="N162" t="e">
            <v>#N/A</v>
          </cell>
          <cell r="O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>
            <v>0</v>
          </cell>
          <cell r="N163" t="e">
            <v>#N/A</v>
          </cell>
          <cell r="O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>
            <v>0</v>
          </cell>
          <cell r="N164" t="e">
            <v>#N/A</v>
          </cell>
          <cell r="O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>
            <v>0</v>
          </cell>
          <cell r="N165" t="e">
            <v>#N/A</v>
          </cell>
          <cell r="O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>
            <v>0</v>
          </cell>
          <cell r="N166" t="e">
            <v>#N/A</v>
          </cell>
          <cell r="O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>
            <v>0</v>
          </cell>
          <cell r="N167" t="e">
            <v>#N/A</v>
          </cell>
          <cell r="O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>
            <v>0</v>
          </cell>
          <cell r="N168" t="e">
            <v>#N/A</v>
          </cell>
          <cell r="O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>
            <v>0</v>
          </cell>
          <cell r="N169" t="e">
            <v>#N/A</v>
          </cell>
          <cell r="O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>
            <v>0</v>
          </cell>
          <cell r="N170" t="e">
            <v>#N/A</v>
          </cell>
          <cell r="O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>
            <v>0</v>
          </cell>
          <cell r="N171" t="e">
            <v>#N/A</v>
          </cell>
          <cell r="O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>
            <v>0</v>
          </cell>
          <cell r="N172" t="e">
            <v>#N/A</v>
          </cell>
          <cell r="O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>
            <v>0</v>
          </cell>
          <cell r="N173" t="e">
            <v>#N/A</v>
          </cell>
          <cell r="O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>
            <v>0</v>
          </cell>
          <cell r="N174" t="e">
            <v>#N/A</v>
          </cell>
          <cell r="O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>
            <v>0</v>
          </cell>
          <cell r="N175" t="e">
            <v>#N/A</v>
          </cell>
          <cell r="O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>
            <v>0</v>
          </cell>
          <cell r="N176" t="e">
            <v>#N/A</v>
          </cell>
          <cell r="O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>
            <v>0</v>
          </cell>
          <cell r="N177" t="e">
            <v>#N/A</v>
          </cell>
          <cell r="O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>
            <v>0</v>
          </cell>
          <cell r="N178" t="e">
            <v>#N/A</v>
          </cell>
          <cell r="O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>
            <v>0</v>
          </cell>
          <cell r="N179" t="e">
            <v>#N/A</v>
          </cell>
          <cell r="O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>
            <v>0</v>
          </cell>
          <cell r="N180" t="e">
            <v>#N/A</v>
          </cell>
          <cell r="O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>
            <v>0</v>
          </cell>
          <cell r="N181" t="e">
            <v>#N/A</v>
          </cell>
          <cell r="O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>
            <v>0</v>
          </cell>
          <cell r="N182" t="e">
            <v>#N/A</v>
          </cell>
          <cell r="O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>
            <v>0</v>
          </cell>
          <cell r="N183" t="e">
            <v>#N/A</v>
          </cell>
          <cell r="O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>
            <v>0</v>
          </cell>
          <cell r="N184" t="e">
            <v>#N/A</v>
          </cell>
          <cell r="O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>
            <v>0</v>
          </cell>
          <cell r="N185" t="e">
            <v>#N/A</v>
          </cell>
          <cell r="O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>
            <v>0</v>
          </cell>
          <cell r="N186" t="e">
            <v>#N/A</v>
          </cell>
          <cell r="O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>
            <v>0</v>
          </cell>
          <cell r="N187" t="e">
            <v>#N/A</v>
          </cell>
          <cell r="O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>
            <v>0</v>
          </cell>
          <cell r="N188" t="e">
            <v>#N/A</v>
          </cell>
          <cell r="O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>
            <v>0</v>
          </cell>
          <cell r="N189" t="e">
            <v>#N/A</v>
          </cell>
          <cell r="O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>
            <v>0</v>
          </cell>
          <cell r="N190" t="e">
            <v>#N/A</v>
          </cell>
          <cell r="O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>
            <v>0</v>
          </cell>
          <cell r="N191" t="e">
            <v>#N/A</v>
          </cell>
          <cell r="O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>
            <v>0</v>
          </cell>
          <cell r="N192" t="e">
            <v>#N/A</v>
          </cell>
          <cell r="O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>
            <v>0</v>
          </cell>
          <cell r="N193" t="e">
            <v>#N/A</v>
          </cell>
          <cell r="O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>
            <v>0</v>
          </cell>
          <cell r="N194" t="e">
            <v>#N/A</v>
          </cell>
          <cell r="O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>
            <v>0</v>
          </cell>
          <cell r="N195" t="e">
            <v>#N/A</v>
          </cell>
          <cell r="O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>
            <v>0</v>
          </cell>
          <cell r="N196" t="e">
            <v>#N/A</v>
          </cell>
          <cell r="O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>
            <v>0</v>
          </cell>
          <cell r="N197" t="e">
            <v>#N/A</v>
          </cell>
          <cell r="O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>
            <v>0</v>
          </cell>
          <cell r="N198" t="e">
            <v>#N/A</v>
          </cell>
          <cell r="O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>
            <v>0</v>
          </cell>
          <cell r="N199" t="e">
            <v>#N/A</v>
          </cell>
          <cell r="O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>
            <v>0</v>
          </cell>
          <cell r="N200" t="e">
            <v>#N/A</v>
          </cell>
          <cell r="O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>
            <v>0</v>
          </cell>
          <cell r="N201" t="e">
            <v>#N/A</v>
          </cell>
          <cell r="O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>
            <v>0</v>
          </cell>
          <cell r="N202" t="e">
            <v>#N/A</v>
          </cell>
          <cell r="O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>
            <v>0</v>
          </cell>
          <cell r="N203" t="e">
            <v>#N/A</v>
          </cell>
          <cell r="O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>
            <v>0</v>
          </cell>
          <cell r="N204" t="e">
            <v>#N/A</v>
          </cell>
          <cell r="O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>
            <v>0</v>
          </cell>
          <cell r="N205" t="e">
            <v>#N/A</v>
          </cell>
          <cell r="O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>
            <v>0</v>
          </cell>
          <cell r="N206" t="e">
            <v>#N/A</v>
          </cell>
          <cell r="O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>
            <v>0</v>
          </cell>
          <cell r="N207" t="e">
            <v>#N/A</v>
          </cell>
          <cell r="O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>
            <v>0</v>
          </cell>
          <cell r="N208" t="e">
            <v>#N/A</v>
          </cell>
          <cell r="O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>
            <v>0</v>
          </cell>
          <cell r="N209" t="e">
            <v>#N/A</v>
          </cell>
          <cell r="O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>
            <v>0</v>
          </cell>
          <cell r="N210" t="e">
            <v>#N/A</v>
          </cell>
          <cell r="O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>
            <v>0</v>
          </cell>
          <cell r="N211" t="e">
            <v>#N/A</v>
          </cell>
          <cell r="O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>
            <v>0</v>
          </cell>
          <cell r="N212" t="e">
            <v>#N/A</v>
          </cell>
          <cell r="O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>
            <v>0</v>
          </cell>
          <cell r="N213" t="e">
            <v>#N/A</v>
          </cell>
          <cell r="O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>
            <v>0</v>
          </cell>
          <cell r="N214" t="e">
            <v>#N/A</v>
          </cell>
          <cell r="O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>
            <v>0</v>
          </cell>
          <cell r="N215" t="e">
            <v>#N/A</v>
          </cell>
          <cell r="O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>
            <v>0</v>
          </cell>
          <cell r="N216" t="e">
            <v>#N/A</v>
          </cell>
          <cell r="O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>
            <v>0</v>
          </cell>
          <cell r="N217" t="e">
            <v>#N/A</v>
          </cell>
          <cell r="O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>
            <v>0</v>
          </cell>
          <cell r="N218" t="e">
            <v>#N/A</v>
          </cell>
          <cell r="O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>
            <v>0</v>
          </cell>
          <cell r="N219" t="e">
            <v>#N/A</v>
          </cell>
          <cell r="O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>
            <v>0</v>
          </cell>
          <cell r="N220" t="e">
            <v>#N/A</v>
          </cell>
          <cell r="O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>
            <v>0</v>
          </cell>
          <cell r="N221" t="e">
            <v>#N/A</v>
          </cell>
          <cell r="O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>
            <v>0</v>
          </cell>
          <cell r="N222" t="e">
            <v>#N/A</v>
          </cell>
          <cell r="O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>
            <v>0</v>
          </cell>
          <cell r="N223" t="e">
            <v>#N/A</v>
          </cell>
          <cell r="O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>
            <v>0</v>
          </cell>
          <cell r="N224" t="e">
            <v>#N/A</v>
          </cell>
          <cell r="O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>
            <v>0</v>
          </cell>
          <cell r="N225" t="e">
            <v>#N/A</v>
          </cell>
          <cell r="O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>
            <v>0</v>
          </cell>
          <cell r="N226" t="e">
            <v>#N/A</v>
          </cell>
          <cell r="O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>
            <v>0</v>
          </cell>
          <cell r="N227" t="e">
            <v>#N/A</v>
          </cell>
          <cell r="O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>
            <v>0</v>
          </cell>
          <cell r="N228" t="e">
            <v>#N/A</v>
          </cell>
          <cell r="O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>
            <v>0</v>
          </cell>
          <cell r="N229" t="e">
            <v>#N/A</v>
          </cell>
          <cell r="O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>
            <v>0</v>
          </cell>
          <cell r="N230" t="e">
            <v>#N/A</v>
          </cell>
          <cell r="O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>
            <v>0</v>
          </cell>
          <cell r="N231" t="e">
            <v>#N/A</v>
          </cell>
          <cell r="O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>
            <v>0</v>
          </cell>
          <cell r="N232" t="e">
            <v>#N/A</v>
          </cell>
          <cell r="O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>
            <v>0</v>
          </cell>
          <cell r="N233" t="e">
            <v>#N/A</v>
          </cell>
          <cell r="O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>
            <v>0</v>
          </cell>
          <cell r="N234" t="e">
            <v>#N/A</v>
          </cell>
          <cell r="O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>
            <v>0</v>
          </cell>
          <cell r="N235" t="e">
            <v>#N/A</v>
          </cell>
          <cell r="O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>
            <v>0</v>
          </cell>
          <cell r="N236" t="e">
            <v>#N/A</v>
          </cell>
          <cell r="O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>
            <v>0</v>
          </cell>
          <cell r="N237" t="e">
            <v>#N/A</v>
          </cell>
          <cell r="O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>
            <v>0</v>
          </cell>
          <cell r="N238" t="e">
            <v>#N/A</v>
          </cell>
          <cell r="O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>
            <v>0</v>
          </cell>
          <cell r="N239" t="e">
            <v>#N/A</v>
          </cell>
          <cell r="O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>
            <v>0</v>
          </cell>
          <cell r="N240" t="e">
            <v>#N/A</v>
          </cell>
          <cell r="O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>
            <v>0</v>
          </cell>
          <cell r="N241" t="e">
            <v>#N/A</v>
          </cell>
          <cell r="O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>
            <v>0</v>
          </cell>
          <cell r="N242" t="e">
            <v>#N/A</v>
          </cell>
          <cell r="O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>
            <v>0</v>
          </cell>
          <cell r="N243" t="e">
            <v>#N/A</v>
          </cell>
          <cell r="O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>
            <v>0</v>
          </cell>
          <cell r="N244" t="e">
            <v>#N/A</v>
          </cell>
          <cell r="O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>
            <v>0</v>
          </cell>
          <cell r="N245" t="e">
            <v>#N/A</v>
          </cell>
          <cell r="O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>
            <v>0</v>
          </cell>
          <cell r="N246" t="e">
            <v>#N/A</v>
          </cell>
          <cell r="O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>
            <v>0</v>
          </cell>
          <cell r="N247" t="e">
            <v>#N/A</v>
          </cell>
          <cell r="O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>
            <v>0</v>
          </cell>
          <cell r="N248" t="e">
            <v>#N/A</v>
          </cell>
          <cell r="O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>
            <v>0</v>
          </cell>
          <cell r="N249" t="e">
            <v>#N/A</v>
          </cell>
          <cell r="O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>
            <v>0</v>
          </cell>
          <cell r="N250" t="e">
            <v>#N/A</v>
          </cell>
          <cell r="O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>
            <v>0</v>
          </cell>
          <cell r="N251" t="e">
            <v>#N/A</v>
          </cell>
          <cell r="O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>
            <v>0</v>
          </cell>
          <cell r="N252" t="e">
            <v>#N/A</v>
          </cell>
          <cell r="O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>
            <v>0</v>
          </cell>
          <cell r="N253" t="e">
            <v>#N/A</v>
          </cell>
          <cell r="O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>
            <v>0</v>
          </cell>
          <cell r="N254" t="e">
            <v>#N/A</v>
          </cell>
          <cell r="O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>
            <v>0</v>
          </cell>
          <cell r="N255" t="e">
            <v>#N/A</v>
          </cell>
          <cell r="O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>
            <v>0</v>
          </cell>
          <cell r="N256" t="e">
            <v>#N/A</v>
          </cell>
          <cell r="O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>
            <v>0</v>
          </cell>
          <cell r="N257" t="e">
            <v>#N/A</v>
          </cell>
          <cell r="O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>
            <v>0</v>
          </cell>
          <cell r="N258" t="e">
            <v>#N/A</v>
          </cell>
          <cell r="O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>
            <v>0</v>
          </cell>
          <cell r="N259" t="e">
            <v>#N/A</v>
          </cell>
          <cell r="O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>
            <v>0</v>
          </cell>
          <cell r="N260" t="e">
            <v>#N/A</v>
          </cell>
          <cell r="O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>
            <v>0</v>
          </cell>
          <cell r="N261" t="e">
            <v>#N/A</v>
          </cell>
          <cell r="O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>
            <v>0</v>
          </cell>
          <cell r="N262" t="e">
            <v>#N/A</v>
          </cell>
          <cell r="O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>
            <v>0</v>
          </cell>
          <cell r="N263" t="e">
            <v>#N/A</v>
          </cell>
          <cell r="O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>
            <v>0</v>
          </cell>
          <cell r="N264" t="e">
            <v>#N/A</v>
          </cell>
          <cell r="O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>
            <v>0</v>
          </cell>
          <cell r="N265" t="e">
            <v>#N/A</v>
          </cell>
          <cell r="O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>
            <v>0</v>
          </cell>
          <cell r="N266" t="e">
            <v>#N/A</v>
          </cell>
          <cell r="O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>
            <v>0</v>
          </cell>
          <cell r="N267" t="e">
            <v>#N/A</v>
          </cell>
          <cell r="O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>
            <v>0</v>
          </cell>
          <cell r="N268" t="e">
            <v>#N/A</v>
          </cell>
          <cell r="O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>
            <v>0</v>
          </cell>
          <cell r="N269" t="e">
            <v>#N/A</v>
          </cell>
          <cell r="O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>
            <v>0</v>
          </cell>
          <cell r="N270" t="e">
            <v>#N/A</v>
          </cell>
          <cell r="O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>
            <v>0</v>
          </cell>
          <cell r="N271" t="e">
            <v>#N/A</v>
          </cell>
          <cell r="O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>
            <v>0</v>
          </cell>
          <cell r="N272" t="e">
            <v>#N/A</v>
          </cell>
          <cell r="O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>
            <v>0</v>
          </cell>
          <cell r="N273" t="e">
            <v>#N/A</v>
          </cell>
          <cell r="O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>
            <v>0</v>
          </cell>
          <cell r="N274" t="e">
            <v>#N/A</v>
          </cell>
          <cell r="O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>
            <v>0</v>
          </cell>
          <cell r="N275" t="e">
            <v>#N/A</v>
          </cell>
          <cell r="O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>
            <v>0</v>
          </cell>
          <cell r="N276" t="e">
            <v>#N/A</v>
          </cell>
          <cell r="O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>
            <v>0</v>
          </cell>
          <cell r="N277" t="e">
            <v>#N/A</v>
          </cell>
          <cell r="O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>
            <v>0</v>
          </cell>
          <cell r="N278" t="e">
            <v>#N/A</v>
          </cell>
          <cell r="O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>
            <v>0</v>
          </cell>
          <cell r="N279" t="e">
            <v>#N/A</v>
          </cell>
          <cell r="O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>
            <v>0</v>
          </cell>
          <cell r="N280" t="e">
            <v>#N/A</v>
          </cell>
          <cell r="O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>
            <v>0</v>
          </cell>
          <cell r="N281" t="e">
            <v>#N/A</v>
          </cell>
          <cell r="O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>
            <v>0</v>
          </cell>
          <cell r="N282" t="e">
            <v>#N/A</v>
          </cell>
          <cell r="O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>
            <v>0</v>
          </cell>
          <cell r="N283" t="e">
            <v>#N/A</v>
          </cell>
          <cell r="O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>
            <v>0</v>
          </cell>
          <cell r="N284" t="e">
            <v>#N/A</v>
          </cell>
          <cell r="O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>
            <v>0</v>
          </cell>
          <cell r="N285" t="e">
            <v>#N/A</v>
          </cell>
          <cell r="O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>
            <v>0</v>
          </cell>
          <cell r="N286" t="e">
            <v>#N/A</v>
          </cell>
          <cell r="O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>
            <v>0</v>
          </cell>
          <cell r="N287" t="e">
            <v>#N/A</v>
          </cell>
          <cell r="O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>
            <v>0</v>
          </cell>
          <cell r="N288" t="e">
            <v>#N/A</v>
          </cell>
          <cell r="O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>
            <v>0</v>
          </cell>
          <cell r="N289" t="e">
            <v>#N/A</v>
          </cell>
          <cell r="O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>
            <v>0</v>
          </cell>
          <cell r="N290" t="e">
            <v>#N/A</v>
          </cell>
          <cell r="O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>
            <v>0</v>
          </cell>
          <cell r="N291" t="e">
            <v>#N/A</v>
          </cell>
          <cell r="O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>
            <v>0</v>
          </cell>
          <cell r="N292" t="e">
            <v>#N/A</v>
          </cell>
          <cell r="O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>
            <v>0</v>
          </cell>
          <cell r="N293" t="e">
            <v>#N/A</v>
          </cell>
          <cell r="O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>
            <v>0</v>
          </cell>
          <cell r="N294" t="e">
            <v>#N/A</v>
          </cell>
          <cell r="O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>
            <v>0</v>
          </cell>
          <cell r="N295" t="e">
            <v>#N/A</v>
          </cell>
          <cell r="O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>
            <v>0</v>
          </cell>
          <cell r="N296" t="e">
            <v>#N/A</v>
          </cell>
          <cell r="O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>
            <v>0</v>
          </cell>
          <cell r="N297" t="e">
            <v>#N/A</v>
          </cell>
          <cell r="O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>
            <v>0</v>
          </cell>
          <cell r="N298" t="e">
            <v>#N/A</v>
          </cell>
          <cell r="O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>
            <v>0</v>
          </cell>
          <cell r="N299" t="e">
            <v>#N/A</v>
          </cell>
          <cell r="O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>
            <v>0</v>
          </cell>
          <cell r="N300" t="e">
            <v>#N/A</v>
          </cell>
          <cell r="O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>
            <v>0</v>
          </cell>
          <cell r="N301" t="e">
            <v>#N/A</v>
          </cell>
          <cell r="O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>
            <v>0</v>
          </cell>
          <cell r="N302" t="e">
            <v>#N/A</v>
          </cell>
          <cell r="O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>
            <v>0</v>
          </cell>
          <cell r="N303" t="e">
            <v>#N/A</v>
          </cell>
          <cell r="O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>
            <v>0</v>
          </cell>
          <cell r="N304" t="e">
            <v>#N/A</v>
          </cell>
          <cell r="O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>
            <v>0</v>
          </cell>
          <cell r="N305" t="e">
            <v>#N/A</v>
          </cell>
          <cell r="O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>
            <v>0</v>
          </cell>
          <cell r="N306" t="e">
            <v>#N/A</v>
          </cell>
          <cell r="O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>
            <v>0</v>
          </cell>
          <cell r="N307" t="e">
            <v>#N/A</v>
          </cell>
          <cell r="O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>
            <v>0</v>
          </cell>
          <cell r="N308" t="e">
            <v>#N/A</v>
          </cell>
          <cell r="O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>
            <v>0</v>
          </cell>
          <cell r="N309" t="e">
            <v>#N/A</v>
          </cell>
          <cell r="O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>
            <v>0</v>
          </cell>
          <cell r="N310" t="e">
            <v>#N/A</v>
          </cell>
          <cell r="O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>
            <v>0</v>
          </cell>
          <cell r="N311" t="e">
            <v>#N/A</v>
          </cell>
          <cell r="O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>
            <v>0</v>
          </cell>
          <cell r="N312" t="e">
            <v>#N/A</v>
          </cell>
          <cell r="O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>
            <v>0</v>
          </cell>
          <cell r="N313" t="e">
            <v>#N/A</v>
          </cell>
          <cell r="O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>
            <v>0</v>
          </cell>
          <cell r="N314" t="e">
            <v>#N/A</v>
          </cell>
          <cell r="O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>
            <v>0</v>
          </cell>
          <cell r="N315" t="e">
            <v>#N/A</v>
          </cell>
          <cell r="O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>
            <v>0</v>
          </cell>
          <cell r="N316" t="e">
            <v>#N/A</v>
          </cell>
          <cell r="O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>
            <v>0</v>
          </cell>
          <cell r="N317" t="e">
            <v>#N/A</v>
          </cell>
          <cell r="O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>
            <v>0</v>
          </cell>
          <cell r="N318" t="e">
            <v>#N/A</v>
          </cell>
          <cell r="O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>
            <v>0</v>
          </cell>
          <cell r="N319" t="e">
            <v>#N/A</v>
          </cell>
          <cell r="O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>
            <v>0</v>
          </cell>
          <cell r="N320" t="e">
            <v>#N/A</v>
          </cell>
          <cell r="O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>
            <v>0</v>
          </cell>
          <cell r="N321" t="e">
            <v>#N/A</v>
          </cell>
          <cell r="O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>
            <v>0</v>
          </cell>
          <cell r="N322" t="e">
            <v>#N/A</v>
          </cell>
          <cell r="O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>
            <v>0</v>
          </cell>
          <cell r="N323" t="e">
            <v>#N/A</v>
          </cell>
          <cell r="O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>
            <v>0</v>
          </cell>
          <cell r="N324" t="e">
            <v>#N/A</v>
          </cell>
          <cell r="O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>
            <v>0</v>
          </cell>
          <cell r="N325" t="e">
            <v>#N/A</v>
          </cell>
          <cell r="O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>
            <v>0</v>
          </cell>
          <cell r="N326" t="e">
            <v>#N/A</v>
          </cell>
          <cell r="O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>
            <v>0</v>
          </cell>
          <cell r="N327" t="e">
            <v>#N/A</v>
          </cell>
          <cell r="O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>
            <v>0</v>
          </cell>
          <cell r="N328" t="e">
            <v>#N/A</v>
          </cell>
          <cell r="O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>
            <v>0</v>
          </cell>
          <cell r="N329" t="e">
            <v>#N/A</v>
          </cell>
          <cell r="O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>
            <v>0</v>
          </cell>
          <cell r="N330" t="e">
            <v>#N/A</v>
          </cell>
          <cell r="O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>
            <v>0</v>
          </cell>
          <cell r="N331" t="e">
            <v>#N/A</v>
          </cell>
          <cell r="O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>
            <v>0</v>
          </cell>
          <cell r="N332" t="e">
            <v>#N/A</v>
          </cell>
          <cell r="O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>
            <v>0</v>
          </cell>
          <cell r="N333" t="e">
            <v>#N/A</v>
          </cell>
          <cell r="O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>
            <v>0</v>
          </cell>
          <cell r="N334" t="e">
            <v>#N/A</v>
          </cell>
          <cell r="O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>
            <v>0</v>
          </cell>
          <cell r="N335" t="e">
            <v>#N/A</v>
          </cell>
          <cell r="O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>
            <v>0</v>
          </cell>
          <cell r="N336" t="e">
            <v>#N/A</v>
          </cell>
          <cell r="O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>
            <v>0</v>
          </cell>
          <cell r="N337" t="e">
            <v>#N/A</v>
          </cell>
          <cell r="O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>
            <v>0</v>
          </cell>
          <cell r="N338" t="e">
            <v>#N/A</v>
          </cell>
          <cell r="O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>
            <v>0</v>
          </cell>
          <cell r="N339" t="e">
            <v>#N/A</v>
          </cell>
          <cell r="O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>
            <v>0</v>
          </cell>
          <cell r="N340" t="e">
            <v>#N/A</v>
          </cell>
          <cell r="O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>
            <v>0</v>
          </cell>
          <cell r="N341" t="e">
            <v>#N/A</v>
          </cell>
          <cell r="O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>
            <v>0</v>
          </cell>
          <cell r="N342" t="e">
            <v>#N/A</v>
          </cell>
          <cell r="O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>
            <v>0</v>
          </cell>
          <cell r="N343" t="e">
            <v>#N/A</v>
          </cell>
          <cell r="O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>
            <v>0</v>
          </cell>
          <cell r="N344" t="e">
            <v>#N/A</v>
          </cell>
          <cell r="O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>
            <v>0</v>
          </cell>
          <cell r="N345" t="e">
            <v>#N/A</v>
          </cell>
          <cell r="O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>
            <v>0</v>
          </cell>
          <cell r="N346" t="e">
            <v>#N/A</v>
          </cell>
          <cell r="O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>
            <v>0</v>
          </cell>
          <cell r="N347" t="e">
            <v>#N/A</v>
          </cell>
          <cell r="O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>
            <v>0</v>
          </cell>
          <cell r="N348" t="e">
            <v>#N/A</v>
          </cell>
          <cell r="O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>
            <v>0</v>
          </cell>
          <cell r="N349" t="e">
            <v>#N/A</v>
          </cell>
          <cell r="O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>
            <v>0</v>
          </cell>
          <cell r="N350" t="e">
            <v>#N/A</v>
          </cell>
          <cell r="O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>
            <v>0</v>
          </cell>
          <cell r="N351" t="e">
            <v>#N/A</v>
          </cell>
          <cell r="O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>
            <v>0</v>
          </cell>
          <cell r="N352" t="e">
            <v>#N/A</v>
          </cell>
          <cell r="O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>
            <v>0</v>
          </cell>
          <cell r="N353" t="e">
            <v>#N/A</v>
          </cell>
          <cell r="O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>
            <v>0</v>
          </cell>
          <cell r="N354" t="e">
            <v>#N/A</v>
          </cell>
          <cell r="O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>
            <v>0</v>
          </cell>
          <cell r="N355" t="e">
            <v>#N/A</v>
          </cell>
          <cell r="O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>
            <v>0</v>
          </cell>
          <cell r="N356" t="e">
            <v>#N/A</v>
          </cell>
          <cell r="O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>
            <v>0</v>
          </cell>
          <cell r="N357" t="e">
            <v>#N/A</v>
          </cell>
          <cell r="O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>
            <v>0</v>
          </cell>
          <cell r="N358" t="e">
            <v>#N/A</v>
          </cell>
          <cell r="O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>
            <v>0</v>
          </cell>
          <cell r="N359" t="e">
            <v>#N/A</v>
          </cell>
          <cell r="O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>
            <v>0</v>
          </cell>
          <cell r="N360" t="e">
            <v>#N/A</v>
          </cell>
          <cell r="O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>
            <v>0</v>
          </cell>
          <cell r="N361" t="e">
            <v>#N/A</v>
          </cell>
          <cell r="O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>
            <v>0</v>
          </cell>
          <cell r="N362" t="e">
            <v>#N/A</v>
          </cell>
          <cell r="O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>
            <v>0</v>
          </cell>
          <cell r="N363" t="e">
            <v>#N/A</v>
          </cell>
          <cell r="O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>
            <v>0</v>
          </cell>
          <cell r="N364" t="e">
            <v>#N/A</v>
          </cell>
          <cell r="O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>
            <v>0</v>
          </cell>
          <cell r="N365" t="e">
            <v>#N/A</v>
          </cell>
          <cell r="O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>
            <v>0</v>
          </cell>
          <cell r="N366" t="e">
            <v>#N/A</v>
          </cell>
          <cell r="O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>
            <v>0</v>
          </cell>
          <cell r="N367" t="e">
            <v>#N/A</v>
          </cell>
          <cell r="O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>
            <v>0</v>
          </cell>
          <cell r="N368" t="e">
            <v>#N/A</v>
          </cell>
          <cell r="O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>
            <v>0</v>
          </cell>
          <cell r="N369" t="e">
            <v>#N/A</v>
          </cell>
          <cell r="O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>
            <v>0</v>
          </cell>
          <cell r="N370" t="e">
            <v>#N/A</v>
          </cell>
          <cell r="O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>
            <v>0</v>
          </cell>
          <cell r="N371" t="e">
            <v>#N/A</v>
          </cell>
          <cell r="O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>
            <v>0</v>
          </cell>
          <cell r="N372" t="e">
            <v>#N/A</v>
          </cell>
          <cell r="O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>
            <v>0</v>
          </cell>
          <cell r="N373" t="e">
            <v>#N/A</v>
          </cell>
          <cell r="O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>
            <v>0</v>
          </cell>
          <cell r="N374" t="e">
            <v>#N/A</v>
          </cell>
          <cell r="O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>
            <v>0</v>
          </cell>
          <cell r="N375" t="e">
            <v>#N/A</v>
          </cell>
          <cell r="O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>
            <v>0</v>
          </cell>
          <cell r="N376" t="e">
            <v>#N/A</v>
          </cell>
          <cell r="O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>
            <v>0</v>
          </cell>
          <cell r="N377" t="e">
            <v>#N/A</v>
          </cell>
          <cell r="O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>
            <v>0</v>
          </cell>
          <cell r="N378" t="e">
            <v>#N/A</v>
          </cell>
          <cell r="O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>
            <v>0</v>
          </cell>
          <cell r="N379" t="e">
            <v>#N/A</v>
          </cell>
          <cell r="O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>
            <v>0</v>
          </cell>
          <cell r="N380" t="e">
            <v>#N/A</v>
          </cell>
          <cell r="O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>
            <v>0</v>
          </cell>
          <cell r="N381" t="e">
            <v>#N/A</v>
          </cell>
          <cell r="O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>
            <v>0</v>
          </cell>
          <cell r="N382" t="e">
            <v>#N/A</v>
          </cell>
          <cell r="O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>
            <v>0</v>
          </cell>
          <cell r="N383" t="e">
            <v>#N/A</v>
          </cell>
          <cell r="O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>
            <v>0</v>
          </cell>
          <cell r="N384" t="e">
            <v>#N/A</v>
          </cell>
          <cell r="O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>
            <v>0</v>
          </cell>
          <cell r="N385" t="e">
            <v>#N/A</v>
          </cell>
          <cell r="O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>
            <v>0</v>
          </cell>
          <cell r="N386" t="e">
            <v>#N/A</v>
          </cell>
          <cell r="O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>
            <v>0</v>
          </cell>
          <cell r="N387" t="e">
            <v>#N/A</v>
          </cell>
          <cell r="O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>
            <v>0</v>
          </cell>
          <cell r="N388" t="e">
            <v>#N/A</v>
          </cell>
          <cell r="O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>
            <v>0</v>
          </cell>
          <cell r="N389" t="e">
            <v>#N/A</v>
          </cell>
          <cell r="O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>
            <v>0</v>
          </cell>
          <cell r="N390" t="e">
            <v>#N/A</v>
          </cell>
          <cell r="O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>
            <v>0</v>
          </cell>
          <cell r="N391" t="e">
            <v>#N/A</v>
          </cell>
          <cell r="O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>
            <v>0</v>
          </cell>
          <cell r="N392" t="e">
            <v>#N/A</v>
          </cell>
          <cell r="O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>
            <v>0</v>
          </cell>
          <cell r="N393" t="e">
            <v>#N/A</v>
          </cell>
          <cell r="O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>
            <v>0</v>
          </cell>
          <cell r="N394" t="e">
            <v>#N/A</v>
          </cell>
          <cell r="O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>
            <v>0</v>
          </cell>
          <cell r="N395" t="e">
            <v>#N/A</v>
          </cell>
          <cell r="O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>
            <v>0</v>
          </cell>
          <cell r="N396" t="e">
            <v>#N/A</v>
          </cell>
          <cell r="O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>
            <v>0</v>
          </cell>
          <cell r="N397" t="e">
            <v>#N/A</v>
          </cell>
          <cell r="O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>
            <v>0</v>
          </cell>
          <cell r="N398" t="e">
            <v>#N/A</v>
          </cell>
          <cell r="O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>
            <v>0</v>
          </cell>
          <cell r="N399" t="e">
            <v>#N/A</v>
          </cell>
          <cell r="O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>
            <v>0</v>
          </cell>
          <cell r="N400" t="e">
            <v>#N/A</v>
          </cell>
          <cell r="O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>
            <v>0</v>
          </cell>
          <cell r="N401" t="e">
            <v>#N/A</v>
          </cell>
          <cell r="O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>
            <v>0</v>
          </cell>
          <cell r="N402" t="e">
            <v>#N/A</v>
          </cell>
          <cell r="O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>
            <v>0</v>
          </cell>
          <cell r="N403" t="e">
            <v>#N/A</v>
          </cell>
          <cell r="O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>
            <v>0</v>
          </cell>
          <cell r="N404" t="e">
            <v>#N/A</v>
          </cell>
          <cell r="O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>
            <v>0</v>
          </cell>
          <cell r="N405" t="e">
            <v>#N/A</v>
          </cell>
          <cell r="O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>
            <v>0</v>
          </cell>
          <cell r="N406" t="e">
            <v>#N/A</v>
          </cell>
          <cell r="O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>
            <v>0</v>
          </cell>
          <cell r="N407" t="e">
            <v>#N/A</v>
          </cell>
          <cell r="O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>
            <v>0</v>
          </cell>
          <cell r="N408" t="e">
            <v>#N/A</v>
          </cell>
          <cell r="O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>
            <v>0</v>
          </cell>
          <cell r="N409" t="e">
            <v>#N/A</v>
          </cell>
          <cell r="O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>
            <v>0</v>
          </cell>
          <cell r="N410" t="e">
            <v>#N/A</v>
          </cell>
          <cell r="O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>
            <v>0</v>
          </cell>
          <cell r="N411" t="e">
            <v>#N/A</v>
          </cell>
          <cell r="O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>
            <v>0</v>
          </cell>
          <cell r="N412" t="e">
            <v>#N/A</v>
          </cell>
          <cell r="O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>
            <v>0</v>
          </cell>
          <cell r="N413" t="e">
            <v>#N/A</v>
          </cell>
          <cell r="O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>
            <v>0</v>
          </cell>
          <cell r="N414" t="e">
            <v>#N/A</v>
          </cell>
          <cell r="O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>
            <v>0</v>
          </cell>
          <cell r="N415" t="e">
            <v>#N/A</v>
          </cell>
          <cell r="O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>
            <v>0</v>
          </cell>
          <cell r="N416" t="e">
            <v>#N/A</v>
          </cell>
          <cell r="O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>
            <v>0</v>
          </cell>
          <cell r="N417" t="e">
            <v>#N/A</v>
          </cell>
          <cell r="O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>
            <v>0</v>
          </cell>
          <cell r="N418" t="e">
            <v>#N/A</v>
          </cell>
          <cell r="O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>
            <v>0</v>
          </cell>
          <cell r="N419" t="e">
            <v>#N/A</v>
          </cell>
          <cell r="O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>
            <v>0</v>
          </cell>
          <cell r="N420" t="e">
            <v>#N/A</v>
          </cell>
          <cell r="O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>
            <v>0</v>
          </cell>
          <cell r="N421" t="e">
            <v>#N/A</v>
          </cell>
          <cell r="O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>
            <v>0</v>
          </cell>
          <cell r="N422" t="e">
            <v>#N/A</v>
          </cell>
          <cell r="O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>
            <v>0</v>
          </cell>
          <cell r="N423" t="e">
            <v>#N/A</v>
          </cell>
          <cell r="O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>
            <v>0</v>
          </cell>
          <cell r="N424" t="e">
            <v>#N/A</v>
          </cell>
          <cell r="O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>
            <v>0</v>
          </cell>
          <cell r="N425" t="e">
            <v>#N/A</v>
          </cell>
          <cell r="O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>
            <v>0</v>
          </cell>
          <cell r="N426" t="e">
            <v>#N/A</v>
          </cell>
          <cell r="O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>
            <v>0</v>
          </cell>
          <cell r="N427" t="e">
            <v>#N/A</v>
          </cell>
          <cell r="O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>
            <v>0</v>
          </cell>
          <cell r="N428" t="e">
            <v>#N/A</v>
          </cell>
          <cell r="O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>
            <v>0</v>
          </cell>
          <cell r="N429" t="e">
            <v>#N/A</v>
          </cell>
          <cell r="O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>
            <v>0</v>
          </cell>
          <cell r="N430" t="e">
            <v>#N/A</v>
          </cell>
          <cell r="O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>
            <v>0</v>
          </cell>
          <cell r="N431" t="e">
            <v>#N/A</v>
          </cell>
          <cell r="O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>
            <v>0</v>
          </cell>
          <cell r="N432" t="e">
            <v>#N/A</v>
          </cell>
          <cell r="O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>
            <v>0</v>
          </cell>
          <cell r="N433" t="e">
            <v>#N/A</v>
          </cell>
          <cell r="O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>
            <v>0</v>
          </cell>
          <cell r="N434" t="e">
            <v>#N/A</v>
          </cell>
          <cell r="O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>
            <v>0</v>
          </cell>
          <cell r="N435" t="e">
            <v>#N/A</v>
          </cell>
          <cell r="O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>
            <v>0</v>
          </cell>
          <cell r="N436" t="e">
            <v>#N/A</v>
          </cell>
          <cell r="O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>
            <v>0</v>
          </cell>
          <cell r="N437" t="e">
            <v>#N/A</v>
          </cell>
          <cell r="O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>
            <v>0</v>
          </cell>
          <cell r="N438" t="e">
            <v>#N/A</v>
          </cell>
          <cell r="O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>
            <v>0</v>
          </cell>
          <cell r="N439" t="e">
            <v>#N/A</v>
          </cell>
          <cell r="O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>
            <v>0</v>
          </cell>
          <cell r="N440" t="e">
            <v>#N/A</v>
          </cell>
          <cell r="O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>
            <v>0</v>
          </cell>
          <cell r="N441" t="e">
            <v>#N/A</v>
          </cell>
          <cell r="O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>
            <v>0</v>
          </cell>
          <cell r="N442" t="e">
            <v>#N/A</v>
          </cell>
          <cell r="O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>
            <v>0</v>
          </cell>
          <cell r="N443" t="e">
            <v>#N/A</v>
          </cell>
          <cell r="O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>
            <v>0</v>
          </cell>
          <cell r="N444" t="e">
            <v>#N/A</v>
          </cell>
          <cell r="O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>
            <v>0</v>
          </cell>
          <cell r="N445" t="e">
            <v>#N/A</v>
          </cell>
          <cell r="O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>
            <v>0</v>
          </cell>
          <cell r="N446" t="e">
            <v>#N/A</v>
          </cell>
          <cell r="O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>
            <v>0</v>
          </cell>
          <cell r="N447" t="e">
            <v>#N/A</v>
          </cell>
          <cell r="O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>
            <v>0</v>
          </cell>
          <cell r="N448" t="e">
            <v>#N/A</v>
          </cell>
          <cell r="O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>
            <v>0</v>
          </cell>
          <cell r="N449" t="e">
            <v>#N/A</v>
          </cell>
          <cell r="O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>
            <v>0</v>
          </cell>
          <cell r="N450" t="e">
            <v>#N/A</v>
          </cell>
          <cell r="O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>
            <v>0</v>
          </cell>
          <cell r="N451" t="e">
            <v>#N/A</v>
          </cell>
          <cell r="O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>
            <v>0</v>
          </cell>
          <cell r="N452" t="e">
            <v>#N/A</v>
          </cell>
          <cell r="O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>
            <v>0</v>
          </cell>
          <cell r="N453" t="e">
            <v>#N/A</v>
          </cell>
          <cell r="O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>
            <v>0</v>
          </cell>
          <cell r="N454" t="e">
            <v>#N/A</v>
          </cell>
          <cell r="O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>
            <v>0</v>
          </cell>
          <cell r="N455" t="e">
            <v>#N/A</v>
          </cell>
          <cell r="O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>
            <v>0</v>
          </cell>
          <cell r="N456" t="e">
            <v>#N/A</v>
          </cell>
          <cell r="O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>
            <v>0</v>
          </cell>
          <cell r="N457" t="e">
            <v>#N/A</v>
          </cell>
          <cell r="O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>
            <v>0</v>
          </cell>
          <cell r="N458" t="e">
            <v>#N/A</v>
          </cell>
          <cell r="O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>
            <v>0</v>
          </cell>
          <cell r="N459" t="e">
            <v>#N/A</v>
          </cell>
          <cell r="O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>
            <v>0</v>
          </cell>
          <cell r="N460" t="e">
            <v>#N/A</v>
          </cell>
          <cell r="O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>
            <v>0</v>
          </cell>
          <cell r="N461" t="e">
            <v>#N/A</v>
          </cell>
          <cell r="O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>
            <v>0</v>
          </cell>
          <cell r="N462" t="e">
            <v>#N/A</v>
          </cell>
          <cell r="O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>
            <v>0</v>
          </cell>
          <cell r="N463" t="e">
            <v>#N/A</v>
          </cell>
          <cell r="O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>
            <v>0</v>
          </cell>
          <cell r="N464" t="e">
            <v>#N/A</v>
          </cell>
          <cell r="O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>
            <v>0</v>
          </cell>
          <cell r="N465" t="e">
            <v>#N/A</v>
          </cell>
          <cell r="O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>
            <v>0</v>
          </cell>
          <cell r="N466" t="e">
            <v>#N/A</v>
          </cell>
          <cell r="O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>
            <v>0</v>
          </cell>
          <cell r="N467" t="e">
            <v>#N/A</v>
          </cell>
          <cell r="O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>
            <v>0</v>
          </cell>
          <cell r="N468" t="e">
            <v>#N/A</v>
          </cell>
          <cell r="O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>
            <v>0</v>
          </cell>
          <cell r="N469" t="e">
            <v>#N/A</v>
          </cell>
          <cell r="O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>
            <v>0</v>
          </cell>
          <cell r="N470" t="e">
            <v>#N/A</v>
          </cell>
          <cell r="O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>
            <v>0</v>
          </cell>
          <cell r="N471" t="e">
            <v>#N/A</v>
          </cell>
          <cell r="O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>
            <v>0</v>
          </cell>
          <cell r="N472" t="e">
            <v>#N/A</v>
          </cell>
          <cell r="O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>
            <v>0</v>
          </cell>
          <cell r="N473" t="e">
            <v>#N/A</v>
          </cell>
          <cell r="O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>
            <v>0</v>
          </cell>
          <cell r="N474" t="e">
            <v>#N/A</v>
          </cell>
          <cell r="O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>
            <v>0</v>
          </cell>
          <cell r="N475" t="e">
            <v>#N/A</v>
          </cell>
          <cell r="O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>
            <v>0</v>
          </cell>
          <cell r="N476" t="e">
            <v>#N/A</v>
          </cell>
          <cell r="O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>
            <v>0</v>
          </cell>
          <cell r="N477" t="e">
            <v>#N/A</v>
          </cell>
          <cell r="O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>
            <v>0</v>
          </cell>
          <cell r="N478" t="e">
            <v>#N/A</v>
          </cell>
          <cell r="O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>
            <v>0</v>
          </cell>
          <cell r="N479" t="e">
            <v>#N/A</v>
          </cell>
          <cell r="O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>
            <v>0</v>
          </cell>
          <cell r="N480" t="e">
            <v>#N/A</v>
          </cell>
          <cell r="O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>
            <v>0</v>
          </cell>
          <cell r="N481" t="e">
            <v>#N/A</v>
          </cell>
          <cell r="O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>
            <v>0</v>
          </cell>
          <cell r="N482" t="e">
            <v>#N/A</v>
          </cell>
          <cell r="O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>
            <v>0</v>
          </cell>
          <cell r="N483" t="e">
            <v>#N/A</v>
          </cell>
          <cell r="O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>
            <v>0</v>
          </cell>
          <cell r="N484" t="e">
            <v>#N/A</v>
          </cell>
          <cell r="O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>
            <v>0</v>
          </cell>
          <cell r="N485" t="e">
            <v>#N/A</v>
          </cell>
          <cell r="O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>
            <v>0</v>
          </cell>
          <cell r="N486" t="e">
            <v>#N/A</v>
          </cell>
          <cell r="O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>
            <v>0</v>
          </cell>
          <cell r="N487" t="e">
            <v>#N/A</v>
          </cell>
          <cell r="O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>
            <v>0</v>
          </cell>
          <cell r="N488" t="e">
            <v>#N/A</v>
          </cell>
          <cell r="O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>
            <v>0</v>
          </cell>
          <cell r="N489" t="e">
            <v>#N/A</v>
          </cell>
          <cell r="O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>
            <v>0</v>
          </cell>
          <cell r="N490" t="e">
            <v>#N/A</v>
          </cell>
          <cell r="O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>
            <v>0</v>
          </cell>
          <cell r="N491" t="e">
            <v>#N/A</v>
          </cell>
          <cell r="O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>
            <v>0</v>
          </cell>
          <cell r="N492" t="e">
            <v>#N/A</v>
          </cell>
          <cell r="O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>
            <v>0</v>
          </cell>
          <cell r="N493" t="e">
            <v>#N/A</v>
          </cell>
          <cell r="O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>
            <v>0</v>
          </cell>
          <cell r="N494" t="e">
            <v>#N/A</v>
          </cell>
          <cell r="O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>
            <v>0</v>
          </cell>
          <cell r="N495" t="e">
            <v>#N/A</v>
          </cell>
          <cell r="O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>
            <v>0</v>
          </cell>
          <cell r="N496" t="e">
            <v>#N/A</v>
          </cell>
          <cell r="O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>
            <v>0</v>
          </cell>
          <cell r="N497" t="e">
            <v>#N/A</v>
          </cell>
          <cell r="O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>
            <v>0</v>
          </cell>
          <cell r="N498" t="e">
            <v>#N/A</v>
          </cell>
          <cell r="O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>
            <v>0</v>
          </cell>
          <cell r="N499" t="e">
            <v>#N/A</v>
          </cell>
          <cell r="O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>
            <v>0</v>
          </cell>
          <cell r="N500" t="e">
            <v>#N/A</v>
          </cell>
          <cell r="O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>
            <v>0</v>
          </cell>
          <cell r="N501" t="e">
            <v>#N/A</v>
          </cell>
          <cell r="O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>
            <v>0</v>
          </cell>
          <cell r="N502" t="e">
            <v>#N/A</v>
          </cell>
          <cell r="O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>
            <v>0</v>
          </cell>
          <cell r="N503" t="e">
            <v>#N/A</v>
          </cell>
          <cell r="O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>
            <v>0</v>
          </cell>
          <cell r="N504" t="e">
            <v>#N/A</v>
          </cell>
          <cell r="O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>
            <v>0</v>
          </cell>
          <cell r="N505" t="e">
            <v>#N/A</v>
          </cell>
          <cell r="O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>
            <v>0</v>
          </cell>
          <cell r="N506" t="e">
            <v>#N/A</v>
          </cell>
          <cell r="O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>
            <v>0</v>
          </cell>
          <cell r="N507" t="e">
            <v>#N/A</v>
          </cell>
          <cell r="O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>
            <v>0</v>
          </cell>
          <cell r="N508" t="e">
            <v>#N/A</v>
          </cell>
          <cell r="O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>
            <v>0</v>
          </cell>
          <cell r="N509" t="e">
            <v>#N/A</v>
          </cell>
          <cell r="O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>
            <v>0</v>
          </cell>
          <cell r="N510" t="e">
            <v>#N/A</v>
          </cell>
          <cell r="O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>
            <v>0</v>
          </cell>
          <cell r="N511" t="e">
            <v>#N/A</v>
          </cell>
          <cell r="O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>
            <v>0</v>
          </cell>
          <cell r="N512" t="e">
            <v>#N/A</v>
          </cell>
          <cell r="O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>
            <v>0</v>
          </cell>
          <cell r="N513" t="e">
            <v>#N/A</v>
          </cell>
          <cell r="O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>
            <v>0</v>
          </cell>
          <cell r="N514" t="e">
            <v>#N/A</v>
          </cell>
          <cell r="O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>
            <v>0</v>
          </cell>
          <cell r="N515" t="e">
            <v>#N/A</v>
          </cell>
          <cell r="O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>
            <v>0</v>
          </cell>
          <cell r="N516" t="e">
            <v>#N/A</v>
          </cell>
          <cell r="O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>
            <v>0</v>
          </cell>
          <cell r="N517" t="e">
            <v>#N/A</v>
          </cell>
          <cell r="O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>
            <v>0</v>
          </cell>
          <cell r="N518" t="e">
            <v>#N/A</v>
          </cell>
          <cell r="O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>
            <v>0</v>
          </cell>
          <cell r="N519" t="e">
            <v>#N/A</v>
          </cell>
          <cell r="O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>
            <v>0</v>
          </cell>
          <cell r="N520" t="e">
            <v>#N/A</v>
          </cell>
          <cell r="O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>
            <v>0</v>
          </cell>
          <cell r="N521" t="e">
            <v>#N/A</v>
          </cell>
          <cell r="O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>
            <v>0</v>
          </cell>
          <cell r="N522" t="e">
            <v>#N/A</v>
          </cell>
          <cell r="O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>
            <v>0</v>
          </cell>
          <cell r="N523" t="e">
            <v>#N/A</v>
          </cell>
          <cell r="O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>
            <v>0</v>
          </cell>
          <cell r="N524" t="e">
            <v>#N/A</v>
          </cell>
          <cell r="O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>
            <v>0</v>
          </cell>
          <cell r="N525" t="e">
            <v>#N/A</v>
          </cell>
          <cell r="O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>
            <v>0</v>
          </cell>
          <cell r="N526" t="e">
            <v>#N/A</v>
          </cell>
          <cell r="O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>
            <v>0</v>
          </cell>
          <cell r="N527" t="e">
            <v>#N/A</v>
          </cell>
          <cell r="O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>
            <v>0</v>
          </cell>
          <cell r="N528" t="e">
            <v>#N/A</v>
          </cell>
          <cell r="O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>
            <v>0</v>
          </cell>
          <cell r="N529" t="e">
            <v>#N/A</v>
          </cell>
          <cell r="O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>
            <v>0</v>
          </cell>
          <cell r="N530" t="e">
            <v>#N/A</v>
          </cell>
          <cell r="O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>
            <v>0</v>
          </cell>
          <cell r="N531" t="e">
            <v>#N/A</v>
          </cell>
          <cell r="O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>
            <v>0</v>
          </cell>
          <cell r="N532" t="e">
            <v>#N/A</v>
          </cell>
          <cell r="O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>
            <v>0</v>
          </cell>
          <cell r="N533" t="e">
            <v>#N/A</v>
          </cell>
          <cell r="O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>
            <v>0</v>
          </cell>
          <cell r="N534" t="e">
            <v>#N/A</v>
          </cell>
          <cell r="O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>
            <v>0</v>
          </cell>
          <cell r="N535" t="e">
            <v>#N/A</v>
          </cell>
          <cell r="O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>
            <v>0</v>
          </cell>
          <cell r="N536" t="e">
            <v>#N/A</v>
          </cell>
          <cell r="O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>
            <v>0</v>
          </cell>
          <cell r="N537" t="e">
            <v>#N/A</v>
          </cell>
          <cell r="O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>
            <v>0</v>
          </cell>
          <cell r="N538" t="e">
            <v>#N/A</v>
          </cell>
          <cell r="O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>
            <v>0</v>
          </cell>
          <cell r="N539" t="e">
            <v>#N/A</v>
          </cell>
          <cell r="O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>
            <v>0</v>
          </cell>
          <cell r="N540" t="e">
            <v>#N/A</v>
          </cell>
          <cell r="O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>
            <v>0</v>
          </cell>
          <cell r="N541" t="e">
            <v>#N/A</v>
          </cell>
          <cell r="O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>
            <v>0</v>
          </cell>
          <cell r="N542" t="e">
            <v>#N/A</v>
          </cell>
          <cell r="O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>
            <v>0</v>
          </cell>
          <cell r="N543" t="e">
            <v>#N/A</v>
          </cell>
          <cell r="O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>
            <v>0</v>
          </cell>
          <cell r="N544" t="e">
            <v>#N/A</v>
          </cell>
          <cell r="O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>
            <v>0</v>
          </cell>
          <cell r="N545" t="e">
            <v>#N/A</v>
          </cell>
          <cell r="O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>
            <v>0</v>
          </cell>
          <cell r="N546" t="e">
            <v>#N/A</v>
          </cell>
          <cell r="O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>
            <v>0</v>
          </cell>
          <cell r="N547" t="e">
            <v>#N/A</v>
          </cell>
          <cell r="O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>
            <v>0</v>
          </cell>
          <cell r="N548" t="e">
            <v>#N/A</v>
          </cell>
          <cell r="O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>
            <v>0</v>
          </cell>
          <cell r="N549" t="e">
            <v>#N/A</v>
          </cell>
          <cell r="O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>
            <v>0</v>
          </cell>
          <cell r="N550" t="e">
            <v>#N/A</v>
          </cell>
          <cell r="O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>
            <v>0</v>
          </cell>
          <cell r="N551" t="e">
            <v>#N/A</v>
          </cell>
          <cell r="O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>
            <v>0</v>
          </cell>
          <cell r="N552" t="e">
            <v>#N/A</v>
          </cell>
          <cell r="O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>
            <v>0</v>
          </cell>
          <cell r="N553" t="e">
            <v>#N/A</v>
          </cell>
          <cell r="O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>
            <v>0</v>
          </cell>
          <cell r="N554" t="e">
            <v>#N/A</v>
          </cell>
          <cell r="O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>
            <v>0</v>
          </cell>
          <cell r="N555" t="e">
            <v>#N/A</v>
          </cell>
          <cell r="O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>
            <v>0</v>
          </cell>
          <cell r="N556" t="e">
            <v>#N/A</v>
          </cell>
          <cell r="O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>
            <v>0</v>
          </cell>
          <cell r="N557" t="e">
            <v>#N/A</v>
          </cell>
          <cell r="O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>
            <v>0</v>
          </cell>
          <cell r="N558" t="e">
            <v>#N/A</v>
          </cell>
          <cell r="O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>
            <v>0</v>
          </cell>
          <cell r="N559" t="e">
            <v>#N/A</v>
          </cell>
          <cell r="O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>
            <v>0</v>
          </cell>
          <cell r="N560" t="e">
            <v>#N/A</v>
          </cell>
          <cell r="O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>
            <v>0</v>
          </cell>
          <cell r="N561" t="e">
            <v>#N/A</v>
          </cell>
          <cell r="O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>
            <v>0</v>
          </cell>
          <cell r="N562" t="e">
            <v>#N/A</v>
          </cell>
          <cell r="O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>
            <v>0</v>
          </cell>
          <cell r="N563" t="e">
            <v>#N/A</v>
          </cell>
          <cell r="O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>
            <v>0</v>
          </cell>
          <cell r="N564" t="e">
            <v>#N/A</v>
          </cell>
          <cell r="O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>
            <v>0</v>
          </cell>
          <cell r="N565" t="e">
            <v>#N/A</v>
          </cell>
          <cell r="O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>
            <v>0</v>
          </cell>
          <cell r="N566" t="e">
            <v>#N/A</v>
          </cell>
          <cell r="O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>
            <v>0</v>
          </cell>
          <cell r="N567" t="e">
            <v>#N/A</v>
          </cell>
          <cell r="O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>
            <v>0</v>
          </cell>
          <cell r="N568" t="e">
            <v>#N/A</v>
          </cell>
          <cell r="O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>
            <v>0</v>
          </cell>
          <cell r="N569" t="e">
            <v>#N/A</v>
          </cell>
          <cell r="O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>
            <v>0</v>
          </cell>
          <cell r="N570" t="e">
            <v>#N/A</v>
          </cell>
          <cell r="O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>
            <v>0</v>
          </cell>
          <cell r="N571" t="e">
            <v>#N/A</v>
          </cell>
          <cell r="O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>
            <v>0</v>
          </cell>
          <cell r="N572" t="e">
            <v>#N/A</v>
          </cell>
          <cell r="O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>
            <v>0</v>
          </cell>
          <cell r="N573" t="e">
            <v>#N/A</v>
          </cell>
          <cell r="O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>
            <v>0</v>
          </cell>
          <cell r="N574" t="e">
            <v>#N/A</v>
          </cell>
          <cell r="O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>
            <v>0</v>
          </cell>
          <cell r="N575" t="e">
            <v>#N/A</v>
          </cell>
          <cell r="O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>
            <v>0</v>
          </cell>
          <cell r="N576" t="e">
            <v>#N/A</v>
          </cell>
          <cell r="O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>
            <v>0</v>
          </cell>
          <cell r="N577" t="e">
            <v>#N/A</v>
          </cell>
          <cell r="O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>
            <v>0</v>
          </cell>
          <cell r="N578" t="e">
            <v>#N/A</v>
          </cell>
          <cell r="O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>
            <v>0</v>
          </cell>
          <cell r="N579" t="e">
            <v>#N/A</v>
          </cell>
          <cell r="O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>
            <v>0</v>
          </cell>
          <cell r="N580" t="e">
            <v>#N/A</v>
          </cell>
          <cell r="O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>
            <v>0</v>
          </cell>
          <cell r="N581" t="e">
            <v>#N/A</v>
          </cell>
          <cell r="O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>
            <v>0</v>
          </cell>
          <cell r="N582" t="e">
            <v>#N/A</v>
          </cell>
          <cell r="O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>
            <v>0</v>
          </cell>
          <cell r="N583" t="e">
            <v>#N/A</v>
          </cell>
          <cell r="O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>
            <v>0</v>
          </cell>
          <cell r="N584" t="e">
            <v>#N/A</v>
          </cell>
          <cell r="O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>
            <v>0</v>
          </cell>
          <cell r="N585" t="e">
            <v>#N/A</v>
          </cell>
          <cell r="O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>
            <v>0</v>
          </cell>
          <cell r="N586" t="e">
            <v>#N/A</v>
          </cell>
          <cell r="O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>
            <v>0</v>
          </cell>
          <cell r="N587" t="e">
            <v>#N/A</v>
          </cell>
          <cell r="O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>
            <v>0</v>
          </cell>
          <cell r="N588" t="e">
            <v>#N/A</v>
          </cell>
          <cell r="O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>
            <v>0</v>
          </cell>
          <cell r="N589" t="e">
            <v>#N/A</v>
          </cell>
          <cell r="O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>
            <v>0</v>
          </cell>
          <cell r="N590" t="e">
            <v>#N/A</v>
          </cell>
          <cell r="O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>
            <v>0</v>
          </cell>
          <cell r="N591" t="e">
            <v>#N/A</v>
          </cell>
          <cell r="O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>
            <v>0</v>
          </cell>
          <cell r="N592" t="e">
            <v>#N/A</v>
          </cell>
          <cell r="O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>
            <v>0</v>
          </cell>
          <cell r="N593" t="e">
            <v>#N/A</v>
          </cell>
          <cell r="O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>
            <v>0</v>
          </cell>
          <cell r="N594" t="e">
            <v>#N/A</v>
          </cell>
          <cell r="O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>
            <v>0</v>
          </cell>
          <cell r="N595" t="e">
            <v>#N/A</v>
          </cell>
          <cell r="O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>
            <v>0</v>
          </cell>
          <cell r="N596" t="e">
            <v>#N/A</v>
          </cell>
          <cell r="O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>
            <v>0</v>
          </cell>
          <cell r="N597" t="e">
            <v>#N/A</v>
          </cell>
          <cell r="O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>
            <v>0</v>
          </cell>
          <cell r="N598" t="e">
            <v>#N/A</v>
          </cell>
          <cell r="O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>
            <v>0</v>
          </cell>
          <cell r="N599" t="e">
            <v>#N/A</v>
          </cell>
          <cell r="O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>
            <v>0</v>
          </cell>
          <cell r="N600" t="e">
            <v>#N/A</v>
          </cell>
          <cell r="O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>
            <v>0</v>
          </cell>
          <cell r="N601" t="e">
            <v>#N/A</v>
          </cell>
          <cell r="O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>
            <v>0</v>
          </cell>
          <cell r="N602" t="e">
            <v>#N/A</v>
          </cell>
          <cell r="O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>
            <v>0</v>
          </cell>
          <cell r="N603" t="e">
            <v>#N/A</v>
          </cell>
          <cell r="O603" t="e">
            <v>#N/A</v>
          </cell>
        </row>
      </sheetData>
      <sheetData sheetId="5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Характеристика объекта для расчета водопотребления</v>
          </cell>
          <cell r="K3" t="str">
            <v>Обеспеченность услугой по вывозу ТБО</v>
          </cell>
          <cell r="L3" t="str">
            <v>Режим работы предприятия, рабочих дней (для холодного водоснабжения), для школ и интернатов без учета работы летом</v>
          </cell>
          <cell r="M3" t="str">
            <v>Норма накопления ТБО, литр/сутки</v>
          </cell>
          <cell r="N3" t="str">
            <v>Накопление ТБО всего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 t="e">
            <v>#N/A</v>
          </cell>
          <cell r="N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 t="e">
            <v>#N/A</v>
          </cell>
          <cell r="N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 t="e">
            <v>#N/A</v>
          </cell>
          <cell r="N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e">
            <v>#N/A</v>
          </cell>
          <cell r="N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e">
            <v>#N/A</v>
          </cell>
          <cell r="N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#N/A</v>
          </cell>
          <cell r="N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#N/A</v>
          </cell>
          <cell r="N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#N/A</v>
          </cell>
          <cell r="N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e">
            <v>#N/A</v>
          </cell>
          <cell r="N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#N/A</v>
          </cell>
          <cell r="N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#N/A</v>
          </cell>
          <cell r="N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#N/A</v>
          </cell>
          <cell r="N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e">
            <v>#N/A</v>
          </cell>
          <cell r="N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e">
            <v>#N/A</v>
          </cell>
          <cell r="N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#N/A</v>
          </cell>
          <cell r="N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e">
            <v>#N/A</v>
          </cell>
          <cell r="N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e">
            <v>#N/A</v>
          </cell>
          <cell r="N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e">
            <v>#N/A</v>
          </cell>
          <cell r="N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e">
            <v>#N/A</v>
          </cell>
          <cell r="N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e">
            <v>#N/A</v>
          </cell>
          <cell r="N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#N/A</v>
          </cell>
          <cell r="N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e">
            <v>#N/A</v>
          </cell>
          <cell r="N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e">
            <v>#N/A</v>
          </cell>
          <cell r="N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e">
            <v>#N/A</v>
          </cell>
          <cell r="N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 t="e">
            <v>#N/A</v>
          </cell>
          <cell r="N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e">
            <v>#N/A</v>
          </cell>
          <cell r="N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e">
            <v>#N/A</v>
          </cell>
          <cell r="N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e">
            <v>#N/A</v>
          </cell>
          <cell r="N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 t="e">
            <v>#N/A</v>
          </cell>
          <cell r="N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e">
            <v>#N/A</v>
          </cell>
          <cell r="N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e">
            <v>#N/A</v>
          </cell>
          <cell r="N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e">
            <v>#N/A</v>
          </cell>
          <cell r="N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e">
            <v>#N/A</v>
          </cell>
          <cell r="N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e">
            <v>#N/A</v>
          </cell>
          <cell r="N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e">
            <v>#N/A</v>
          </cell>
          <cell r="N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e">
            <v>#N/A</v>
          </cell>
          <cell r="N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e">
            <v>#N/A</v>
          </cell>
          <cell r="N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e">
            <v>#N/A</v>
          </cell>
          <cell r="N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e">
            <v>#N/A</v>
          </cell>
          <cell r="N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e">
            <v>#N/A</v>
          </cell>
          <cell r="N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e">
            <v>#N/A</v>
          </cell>
          <cell r="N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e">
            <v>#N/A</v>
          </cell>
          <cell r="N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e">
            <v>#N/A</v>
          </cell>
          <cell r="N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e">
            <v>#N/A</v>
          </cell>
          <cell r="N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e">
            <v>#N/A</v>
          </cell>
          <cell r="N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e">
            <v>#N/A</v>
          </cell>
          <cell r="N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e">
            <v>#N/A</v>
          </cell>
          <cell r="N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e">
            <v>#N/A</v>
          </cell>
          <cell r="N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e">
            <v>#N/A</v>
          </cell>
          <cell r="N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e">
            <v>#N/A</v>
          </cell>
          <cell r="N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e">
            <v>#N/A</v>
          </cell>
          <cell r="N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e">
            <v>#N/A</v>
          </cell>
          <cell r="N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e">
            <v>#N/A</v>
          </cell>
          <cell r="N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e">
            <v>#N/A</v>
          </cell>
          <cell r="N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e">
            <v>#N/A</v>
          </cell>
          <cell r="N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e">
            <v>#N/A</v>
          </cell>
          <cell r="N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e">
            <v>#N/A</v>
          </cell>
          <cell r="N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e">
            <v>#N/A</v>
          </cell>
          <cell r="N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e">
            <v>#N/A</v>
          </cell>
          <cell r="N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e">
            <v>#N/A</v>
          </cell>
          <cell r="N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e">
            <v>#N/A</v>
          </cell>
          <cell r="N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e">
            <v>#N/A</v>
          </cell>
          <cell r="N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e">
            <v>#N/A</v>
          </cell>
          <cell r="N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e">
            <v>#N/A</v>
          </cell>
          <cell r="N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e">
            <v>#N/A</v>
          </cell>
          <cell r="N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e">
            <v>#N/A</v>
          </cell>
          <cell r="N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e">
            <v>#N/A</v>
          </cell>
          <cell r="N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e">
            <v>#N/A</v>
          </cell>
          <cell r="N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 t="e">
            <v>#N/A</v>
          </cell>
          <cell r="N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e">
            <v>#N/A</v>
          </cell>
          <cell r="N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e">
            <v>#N/A</v>
          </cell>
          <cell r="N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e">
            <v>#N/A</v>
          </cell>
          <cell r="N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e">
            <v>#N/A</v>
          </cell>
          <cell r="N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 t="e">
            <v>#N/A</v>
          </cell>
          <cell r="N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e">
            <v>#N/A</v>
          </cell>
          <cell r="N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 t="e">
            <v>#N/A</v>
          </cell>
          <cell r="N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 t="e">
            <v>#N/A</v>
          </cell>
          <cell r="N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 t="e">
            <v>#N/A</v>
          </cell>
          <cell r="N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 t="e">
            <v>#N/A</v>
          </cell>
          <cell r="N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 t="e">
            <v>#N/A</v>
          </cell>
          <cell r="N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 t="e">
            <v>#N/A</v>
          </cell>
          <cell r="N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 t="e">
            <v>#N/A</v>
          </cell>
          <cell r="N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 t="e">
            <v>#N/A</v>
          </cell>
          <cell r="N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e">
            <v>#N/A</v>
          </cell>
          <cell r="N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 t="e">
            <v>#N/A</v>
          </cell>
          <cell r="N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 t="e">
            <v>#N/A</v>
          </cell>
          <cell r="N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 t="e">
            <v>#N/A</v>
          </cell>
          <cell r="N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 t="e">
            <v>#N/A</v>
          </cell>
          <cell r="N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 t="e">
            <v>#N/A</v>
          </cell>
          <cell r="N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 t="e">
            <v>#N/A</v>
          </cell>
          <cell r="N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e">
            <v>#N/A</v>
          </cell>
          <cell r="N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e">
            <v>#N/A</v>
          </cell>
          <cell r="N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e">
            <v>#N/A</v>
          </cell>
          <cell r="N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 t="e">
            <v>#N/A</v>
          </cell>
          <cell r="N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e">
            <v>#N/A</v>
          </cell>
          <cell r="N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e">
            <v>#N/A</v>
          </cell>
          <cell r="N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e">
            <v>#N/A</v>
          </cell>
          <cell r="N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 t="e">
            <v>#N/A</v>
          </cell>
          <cell r="N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 t="e">
            <v>#N/A</v>
          </cell>
          <cell r="N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 t="e">
            <v>#N/A</v>
          </cell>
          <cell r="N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e">
            <v>#N/A</v>
          </cell>
          <cell r="N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 t="e">
            <v>#N/A</v>
          </cell>
          <cell r="N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 t="e">
            <v>#N/A</v>
          </cell>
          <cell r="N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 t="e">
            <v>#N/A</v>
          </cell>
          <cell r="N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 t="e">
            <v>#N/A</v>
          </cell>
          <cell r="N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 t="e">
            <v>#N/A</v>
          </cell>
          <cell r="N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 t="e">
            <v>#N/A</v>
          </cell>
          <cell r="N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e">
            <v>#N/A</v>
          </cell>
          <cell r="N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 t="e">
            <v>#N/A</v>
          </cell>
          <cell r="N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 t="e">
            <v>#N/A</v>
          </cell>
          <cell r="N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e">
            <v>#N/A</v>
          </cell>
          <cell r="N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 t="e">
            <v>#N/A</v>
          </cell>
          <cell r="N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 t="e">
            <v>#N/A</v>
          </cell>
          <cell r="N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 t="e">
            <v>#N/A</v>
          </cell>
          <cell r="N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e">
            <v>#N/A</v>
          </cell>
          <cell r="N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 t="e">
            <v>#N/A</v>
          </cell>
          <cell r="N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e">
            <v>#N/A</v>
          </cell>
          <cell r="N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e">
            <v>#N/A</v>
          </cell>
          <cell r="N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e">
            <v>#N/A</v>
          </cell>
          <cell r="N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 t="e">
            <v>#N/A</v>
          </cell>
          <cell r="N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e">
            <v>#N/A</v>
          </cell>
          <cell r="N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 t="e">
            <v>#N/A</v>
          </cell>
          <cell r="N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e">
            <v>#N/A</v>
          </cell>
          <cell r="N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 t="e">
            <v>#N/A</v>
          </cell>
          <cell r="N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 t="e">
            <v>#N/A</v>
          </cell>
          <cell r="N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 t="e">
            <v>#N/A</v>
          </cell>
          <cell r="N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 t="e">
            <v>#N/A</v>
          </cell>
          <cell r="N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e">
            <v>#N/A</v>
          </cell>
          <cell r="N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 t="e">
            <v>#N/A</v>
          </cell>
          <cell r="N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 t="e">
            <v>#N/A</v>
          </cell>
          <cell r="N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e">
            <v>#N/A</v>
          </cell>
          <cell r="N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e">
            <v>#N/A</v>
          </cell>
          <cell r="N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 t="e">
            <v>#N/A</v>
          </cell>
          <cell r="N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e">
            <v>#N/A</v>
          </cell>
          <cell r="N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e">
            <v>#N/A</v>
          </cell>
          <cell r="N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e">
            <v>#N/A</v>
          </cell>
          <cell r="N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e">
            <v>#N/A</v>
          </cell>
          <cell r="N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e">
            <v>#N/A</v>
          </cell>
          <cell r="N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e">
            <v>#N/A</v>
          </cell>
          <cell r="N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e">
            <v>#N/A</v>
          </cell>
          <cell r="N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 t="e">
            <v>#N/A</v>
          </cell>
          <cell r="N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e">
            <v>#N/A</v>
          </cell>
          <cell r="N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 t="e">
            <v>#N/A</v>
          </cell>
          <cell r="N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e">
            <v>#N/A</v>
          </cell>
          <cell r="N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 t="e">
            <v>#N/A</v>
          </cell>
          <cell r="N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 t="e">
            <v>#N/A</v>
          </cell>
          <cell r="N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e">
            <v>#N/A</v>
          </cell>
          <cell r="N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 t="e">
            <v>#N/A</v>
          </cell>
          <cell r="N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e">
            <v>#N/A</v>
          </cell>
          <cell r="N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e">
            <v>#N/A</v>
          </cell>
          <cell r="N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e">
            <v>#N/A</v>
          </cell>
          <cell r="N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e">
            <v>#N/A</v>
          </cell>
          <cell r="N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e">
            <v>#N/A</v>
          </cell>
          <cell r="N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e">
            <v>#N/A</v>
          </cell>
          <cell r="N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e">
            <v>#N/A</v>
          </cell>
          <cell r="N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e">
            <v>#N/A</v>
          </cell>
          <cell r="N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 t="e">
            <v>#N/A</v>
          </cell>
          <cell r="N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e">
            <v>#N/A</v>
          </cell>
          <cell r="N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e">
            <v>#N/A</v>
          </cell>
          <cell r="N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e">
            <v>#N/A</v>
          </cell>
          <cell r="N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e">
            <v>#N/A</v>
          </cell>
          <cell r="N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e">
            <v>#N/A</v>
          </cell>
          <cell r="N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e">
            <v>#N/A</v>
          </cell>
          <cell r="N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e">
            <v>#N/A</v>
          </cell>
          <cell r="N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e">
            <v>#N/A</v>
          </cell>
          <cell r="N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e">
            <v>#N/A</v>
          </cell>
          <cell r="N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e">
            <v>#N/A</v>
          </cell>
          <cell r="N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e">
            <v>#N/A</v>
          </cell>
          <cell r="N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e">
            <v>#N/A</v>
          </cell>
          <cell r="N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e">
            <v>#N/A</v>
          </cell>
          <cell r="N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e">
            <v>#N/A</v>
          </cell>
          <cell r="N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e">
            <v>#N/A</v>
          </cell>
          <cell r="N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e">
            <v>#N/A</v>
          </cell>
          <cell r="N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 t="e">
            <v>#N/A</v>
          </cell>
          <cell r="N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e">
            <v>#N/A</v>
          </cell>
          <cell r="N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e">
            <v>#N/A</v>
          </cell>
          <cell r="N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e">
            <v>#N/A</v>
          </cell>
          <cell r="N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e">
            <v>#N/A</v>
          </cell>
          <cell r="N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e">
            <v>#N/A</v>
          </cell>
          <cell r="N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e">
            <v>#N/A</v>
          </cell>
          <cell r="N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e">
            <v>#N/A</v>
          </cell>
          <cell r="N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e">
            <v>#N/A</v>
          </cell>
          <cell r="N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e">
            <v>#N/A</v>
          </cell>
          <cell r="N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e">
            <v>#N/A</v>
          </cell>
          <cell r="N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e">
            <v>#N/A</v>
          </cell>
          <cell r="N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e">
            <v>#N/A</v>
          </cell>
          <cell r="N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e">
            <v>#N/A</v>
          </cell>
          <cell r="N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e">
            <v>#N/A</v>
          </cell>
          <cell r="N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e">
            <v>#N/A</v>
          </cell>
          <cell r="N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e">
            <v>#N/A</v>
          </cell>
          <cell r="N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e">
            <v>#N/A</v>
          </cell>
          <cell r="N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e">
            <v>#N/A</v>
          </cell>
          <cell r="N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e">
            <v>#N/A</v>
          </cell>
          <cell r="N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 t="e">
            <v>#N/A</v>
          </cell>
          <cell r="N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e">
            <v>#N/A</v>
          </cell>
          <cell r="N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e">
            <v>#N/A</v>
          </cell>
          <cell r="N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 t="e">
            <v>#N/A</v>
          </cell>
          <cell r="N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 t="e">
            <v>#N/A</v>
          </cell>
          <cell r="N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 t="e">
            <v>#N/A</v>
          </cell>
          <cell r="N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 t="e">
            <v>#N/A</v>
          </cell>
          <cell r="N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 t="e">
            <v>#N/A</v>
          </cell>
          <cell r="N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e">
            <v>#N/A</v>
          </cell>
          <cell r="N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e">
            <v>#N/A</v>
          </cell>
          <cell r="N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e">
            <v>#N/A</v>
          </cell>
          <cell r="N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e">
            <v>#N/A</v>
          </cell>
          <cell r="N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e">
            <v>#N/A</v>
          </cell>
          <cell r="N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e">
            <v>#N/A</v>
          </cell>
          <cell r="N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e">
            <v>#N/A</v>
          </cell>
          <cell r="N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e">
            <v>#N/A</v>
          </cell>
          <cell r="N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e">
            <v>#N/A</v>
          </cell>
          <cell r="N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e">
            <v>#N/A</v>
          </cell>
          <cell r="N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 t="e">
            <v>#N/A</v>
          </cell>
          <cell r="N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e">
            <v>#N/A</v>
          </cell>
          <cell r="N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e">
            <v>#N/A</v>
          </cell>
          <cell r="N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e">
            <v>#N/A</v>
          </cell>
          <cell r="N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e">
            <v>#N/A</v>
          </cell>
          <cell r="N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e">
            <v>#N/A</v>
          </cell>
          <cell r="N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e">
            <v>#N/A</v>
          </cell>
          <cell r="N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e">
            <v>#N/A</v>
          </cell>
          <cell r="N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e">
            <v>#N/A</v>
          </cell>
          <cell r="N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e">
            <v>#N/A</v>
          </cell>
          <cell r="N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e">
            <v>#N/A</v>
          </cell>
          <cell r="N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e">
            <v>#N/A</v>
          </cell>
          <cell r="N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e">
            <v>#N/A</v>
          </cell>
          <cell r="N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e">
            <v>#N/A</v>
          </cell>
          <cell r="N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e">
            <v>#N/A</v>
          </cell>
          <cell r="N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e">
            <v>#N/A</v>
          </cell>
          <cell r="N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e">
            <v>#N/A</v>
          </cell>
          <cell r="N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e">
            <v>#N/A</v>
          </cell>
          <cell r="N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e">
            <v>#N/A</v>
          </cell>
          <cell r="N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e">
            <v>#N/A</v>
          </cell>
          <cell r="N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e">
            <v>#N/A</v>
          </cell>
          <cell r="N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e">
            <v>#N/A</v>
          </cell>
          <cell r="N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e">
            <v>#N/A</v>
          </cell>
          <cell r="N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e">
            <v>#N/A</v>
          </cell>
          <cell r="N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e">
            <v>#N/A</v>
          </cell>
          <cell r="N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#N/A</v>
          </cell>
          <cell r="N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#N/A</v>
          </cell>
          <cell r="N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e">
            <v>#N/A</v>
          </cell>
          <cell r="N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e">
            <v>#N/A</v>
          </cell>
          <cell r="N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e">
            <v>#N/A</v>
          </cell>
          <cell r="N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e">
            <v>#N/A</v>
          </cell>
          <cell r="N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e">
            <v>#N/A</v>
          </cell>
          <cell r="N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e">
            <v>#N/A</v>
          </cell>
          <cell r="N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e">
            <v>#N/A</v>
          </cell>
          <cell r="N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e">
            <v>#N/A</v>
          </cell>
          <cell r="N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e">
            <v>#N/A</v>
          </cell>
          <cell r="N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e">
            <v>#N/A</v>
          </cell>
          <cell r="N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e">
            <v>#N/A</v>
          </cell>
          <cell r="N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e">
            <v>#N/A</v>
          </cell>
          <cell r="N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e">
            <v>#N/A</v>
          </cell>
          <cell r="N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e">
            <v>#N/A</v>
          </cell>
          <cell r="N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 t="e">
            <v>#N/A</v>
          </cell>
          <cell r="N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e">
            <v>#N/A</v>
          </cell>
          <cell r="N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e">
            <v>#N/A</v>
          </cell>
          <cell r="N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e">
            <v>#N/A</v>
          </cell>
          <cell r="N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e">
            <v>#N/A</v>
          </cell>
          <cell r="N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e">
            <v>#N/A</v>
          </cell>
          <cell r="N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 t="e">
            <v>#N/A</v>
          </cell>
          <cell r="N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e">
            <v>#N/A</v>
          </cell>
          <cell r="N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e">
            <v>#N/A</v>
          </cell>
          <cell r="N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e">
            <v>#N/A</v>
          </cell>
          <cell r="N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e">
            <v>#N/A</v>
          </cell>
          <cell r="N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e">
            <v>#N/A</v>
          </cell>
          <cell r="N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e">
            <v>#N/A</v>
          </cell>
          <cell r="N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e">
            <v>#N/A</v>
          </cell>
          <cell r="N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e">
            <v>#N/A</v>
          </cell>
          <cell r="N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e">
            <v>#N/A</v>
          </cell>
          <cell r="N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e">
            <v>#N/A</v>
          </cell>
          <cell r="N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e">
            <v>#N/A</v>
          </cell>
          <cell r="N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e">
            <v>#N/A</v>
          </cell>
          <cell r="N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e">
            <v>#N/A</v>
          </cell>
          <cell r="N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e">
            <v>#N/A</v>
          </cell>
          <cell r="N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e">
            <v>#N/A</v>
          </cell>
          <cell r="N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e">
            <v>#N/A</v>
          </cell>
          <cell r="N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e">
            <v>#N/A</v>
          </cell>
          <cell r="N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e">
            <v>#N/A</v>
          </cell>
          <cell r="N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e">
            <v>#N/A</v>
          </cell>
          <cell r="N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e">
            <v>#N/A</v>
          </cell>
          <cell r="N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e">
            <v>#N/A</v>
          </cell>
          <cell r="N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e">
            <v>#N/A</v>
          </cell>
          <cell r="N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e">
            <v>#N/A</v>
          </cell>
          <cell r="N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e">
            <v>#N/A</v>
          </cell>
          <cell r="N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e">
            <v>#N/A</v>
          </cell>
          <cell r="N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e">
            <v>#N/A</v>
          </cell>
          <cell r="N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e">
            <v>#N/A</v>
          </cell>
          <cell r="N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e">
            <v>#N/A</v>
          </cell>
          <cell r="N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e">
            <v>#N/A</v>
          </cell>
          <cell r="N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e">
            <v>#N/A</v>
          </cell>
          <cell r="N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 t="e">
            <v>#N/A</v>
          </cell>
          <cell r="N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e">
            <v>#N/A</v>
          </cell>
          <cell r="N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e">
            <v>#N/A</v>
          </cell>
          <cell r="N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e">
            <v>#N/A</v>
          </cell>
          <cell r="N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e">
            <v>#N/A</v>
          </cell>
          <cell r="N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e">
            <v>#N/A</v>
          </cell>
          <cell r="N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e">
            <v>#N/A</v>
          </cell>
          <cell r="N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 t="e">
            <v>#N/A</v>
          </cell>
          <cell r="N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e">
            <v>#N/A</v>
          </cell>
          <cell r="N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e">
            <v>#N/A</v>
          </cell>
          <cell r="N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 t="e">
            <v>#N/A</v>
          </cell>
          <cell r="N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e">
            <v>#N/A</v>
          </cell>
          <cell r="N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e">
            <v>#N/A</v>
          </cell>
          <cell r="N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e">
            <v>#N/A</v>
          </cell>
          <cell r="N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e">
            <v>#N/A</v>
          </cell>
          <cell r="N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e">
            <v>#N/A</v>
          </cell>
          <cell r="N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e">
            <v>#N/A</v>
          </cell>
          <cell r="N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 t="e">
            <v>#N/A</v>
          </cell>
          <cell r="N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e">
            <v>#N/A</v>
          </cell>
          <cell r="N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e">
            <v>#N/A</v>
          </cell>
          <cell r="N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e">
            <v>#N/A</v>
          </cell>
          <cell r="N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 t="e">
            <v>#N/A</v>
          </cell>
          <cell r="N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e">
            <v>#N/A</v>
          </cell>
          <cell r="N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e">
            <v>#N/A</v>
          </cell>
          <cell r="N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e">
            <v>#N/A</v>
          </cell>
          <cell r="N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e">
            <v>#N/A</v>
          </cell>
          <cell r="N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e">
            <v>#N/A</v>
          </cell>
          <cell r="N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e">
            <v>#N/A</v>
          </cell>
          <cell r="N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 t="e">
            <v>#N/A</v>
          </cell>
          <cell r="N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e">
            <v>#N/A</v>
          </cell>
          <cell r="N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e">
            <v>#N/A</v>
          </cell>
          <cell r="N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e">
            <v>#N/A</v>
          </cell>
          <cell r="N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e">
            <v>#N/A</v>
          </cell>
          <cell r="N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e">
            <v>#N/A</v>
          </cell>
          <cell r="N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e">
            <v>#N/A</v>
          </cell>
          <cell r="N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e">
            <v>#N/A</v>
          </cell>
          <cell r="N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 t="e">
            <v>#N/A</v>
          </cell>
          <cell r="N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e">
            <v>#N/A</v>
          </cell>
          <cell r="N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e">
            <v>#N/A</v>
          </cell>
          <cell r="N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 t="e">
            <v>#N/A</v>
          </cell>
          <cell r="N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e">
            <v>#N/A</v>
          </cell>
          <cell r="N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e">
            <v>#N/A</v>
          </cell>
          <cell r="N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e">
            <v>#N/A</v>
          </cell>
          <cell r="N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e">
            <v>#N/A</v>
          </cell>
          <cell r="N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e">
            <v>#N/A</v>
          </cell>
          <cell r="N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e">
            <v>#N/A</v>
          </cell>
          <cell r="N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e">
            <v>#N/A</v>
          </cell>
          <cell r="N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e">
            <v>#N/A</v>
          </cell>
          <cell r="N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e">
            <v>#N/A</v>
          </cell>
          <cell r="N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e">
            <v>#N/A</v>
          </cell>
          <cell r="N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 t="e">
            <v>#N/A</v>
          </cell>
          <cell r="N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e">
            <v>#N/A</v>
          </cell>
          <cell r="N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e">
            <v>#N/A</v>
          </cell>
          <cell r="N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e">
            <v>#N/A</v>
          </cell>
          <cell r="N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e">
            <v>#N/A</v>
          </cell>
          <cell r="N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e">
            <v>#N/A</v>
          </cell>
          <cell r="N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e">
            <v>#N/A</v>
          </cell>
          <cell r="N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e">
            <v>#N/A</v>
          </cell>
          <cell r="N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e">
            <v>#N/A</v>
          </cell>
          <cell r="N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e">
            <v>#N/A</v>
          </cell>
          <cell r="N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e">
            <v>#N/A</v>
          </cell>
          <cell r="N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 t="e">
            <v>#N/A</v>
          </cell>
          <cell r="N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e">
            <v>#N/A</v>
          </cell>
          <cell r="N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e">
            <v>#N/A</v>
          </cell>
          <cell r="N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e">
            <v>#N/A</v>
          </cell>
          <cell r="N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 t="e">
            <v>#N/A</v>
          </cell>
          <cell r="N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e">
            <v>#N/A</v>
          </cell>
          <cell r="N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e">
            <v>#N/A</v>
          </cell>
          <cell r="N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e">
            <v>#N/A</v>
          </cell>
          <cell r="N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e">
            <v>#N/A</v>
          </cell>
          <cell r="N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e">
            <v>#N/A</v>
          </cell>
          <cell r="N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e">
            <v>#N/A</v>
          </cell>
          <cell r="N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 t="e">
            <v>#N/A</v>
          </cell>
          <cell r="N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 t="e">
            <v>#N/A</v>
          </cell>
          <cell r="N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 t="e">
            <v>#N/A</v>
          </cell>
          <cell r="N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 t="e">
            <v>#N/A</v>
          </cell>
          <cell r="N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 t="e">
            <v>#N/A</v>
          </cell>
          <cell r="N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 t="e">
            <v>#N/A</v>
          </cell>
          <cell r="N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 t="e">
            <v>#N/A</v>
          </cell>
          <cell r="N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 t="e">
            <v>#N/A</v>
          </cell>
          <cell r="N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 t="e">
            <v>#N/A</v>
          </cell>
          <cell r="N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 t="e">
            <v>#N/A</v>
          </cell>
          <cell r="N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 t="e">
            <v>#N/A</v>
          </cell>
          <cell r="N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 t="e">
            <v>#N/A</v>
          </cell>
          <cell r="N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 t="e">
            <v>#N/A</v>
          </cell>
          <cell r="N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 t="e">
            <v>#N/A</v>
          </cell>
          <cell r="N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 t="e">
            <v>#N/A</v>
          </cell>
          <cell r="N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 t="e">
            <v>#N/A</v>
          </cell>
          <cell r="N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 t="e">
            <v>#N/A</v>
          </cell>
          <cell r="N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 t="e">
            <v>#N/A</v>
          </cell>
          <cell r="N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 t="e">
            <v>#N/A</v>
          </cell>
          <cell r="N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 t="e">
            <v>#N/A</v>
          </cell>
          <cell r="N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 t="e">
            <v>#N/A</v>
          </cell>
          <cell r="N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 t="e">
            <v>#N/A</v>
          </cell>
          <cell r="N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 t="e">
            <v>#N/A</v>
          </cell>
          <cell r="N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 t="e">
            <v>#N/A</v>
          </cell>
          <cell r="N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 t="e">
            <v>#N/A</v>
          </cell>
          <cell r="N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 t="e">
            <v>#N/A</v>
          </cell>
          <cell r="N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 t="e">
            <v>#N/A</v>
          </cell>
          <cell r="N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 t="e">
            <v>#N/A</v>
          </cell>
          <cell r="N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 t="e">
            <v>#N/A</v>
          </cell>
          <cell r="N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 t="e">
            <v>#N/A</v>
          </cell>
          <cell r="N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 t="e">
            <v>#N/A</v>
          </cell>
          <cell r="N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 t="e">
            <v>#N/A</v>
          </cell>
          <cell r="N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e">
            <v>#N/A</v>
          </cell>
          <cell r="N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e">
            <v>#N/A</v>
          </cell>
          <cell r="N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e">
            <v>#N/A</v>
          </cell>
          <cell r="N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e">
            <v>#N/A</v>
          </cell>
          <cell r="N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e">
            <v>#N/A</v>
          </cell>
          <cell r="N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e">
            <v>#N/A</v>
          </cell>
          <cell r="N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e">
            <v>#N/A</v>
          </cell>
          <cell r="N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e">
            <v>#N/A</v>
          </cell>
          <cell r="N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e">
            <v>#N/A</v>
          </cell>
          <cell r="N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e">
            <v>#N/A</v>
          </cell>
          <cell r="N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e">
            <v>#N/A</v>
          </cell>
          <cell r="N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e">
            <v>#N/A</v>
          </cell>
          <cell r="N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e">
            <v>#N/A</v>
          </cell>
          <cell r="N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e">
            <v>#N/A</v>
          </cell>
          <cell r="N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e">
            <v>#N/A</v>
          </cell>
          <cell r="N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e">
            <v>#N/A</v>
          </cell>
          <cell r="N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 t="e">
            <v>#N/A</v>
          </cell>
          <cell r="N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e">
            <v>#N/A</v>
          </cell>
          <cell r="N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e">
            <v>#N/A</v>
          </cell>
          <cell r="N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e">
            <v>#N/A</v>
          </cell>
          <cell r="N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e">
            <v>#N/A</v>
          </cell>
          <cell r="N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 t="e">
            <v>#N/A</v>
          </cell>
          <cell r="N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e">
            <v>#N/A</v>
          </cell>
          <cell r="N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e">
            <v>#N/A</v>
          </cell>
          <cell r="N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e">
            <v>#N/A</v>
          </cell>
          <cell r="N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e">
            <v>#N/A</v>
          </cell>
          <cell r="N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 t="e">
            <v>#N/A</v>
          </cell>
          <cell r="N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e">
            <v>#N/A</v>
          </cell>
          <cell r="N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e">
            <v>#N/A</v>
          </cell>
          <cell r="N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e">
            <v>#N/A</v>
          </cell>
          <cell r="N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e">
            <v>#N/A</v>
          </cell>
          <cell r="N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e">
            <v>#N/A</v>
          </cell>
          <cell r="N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e">
            <v>#N/A</v>
          </cell>
          <cell r="N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e">
            <v>#N/A</v>
          </cell>
          <cell r="N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e">
            <v>#N/A</v>
          </cell>
          <cell r="N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e">
            <v>#N/A</v>
          </cell>
          <cell r="N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e">
            <v>#N/A</v>
          </cell>
          <cell r="N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 t="e">
            <v>#N/A</v>
          </cell>
          <cell r="N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e">
            <v>#N/A</v>
          </cell>
          <cell r="N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e">
            <v>#N/A</v>
          </cell>
          <cell r="N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 t="e">
            <v>#N/A</v>
          </cell>
          <cell r="N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e">
            <v>#N/A</v>
          </cell>
          <cell r="N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e">
            <v>#N/A</v>
          </cell>
          <cell r="N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 t="e">
            <v>#N/A</v>
          </cell>
          <cell r="N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e">
            <v>#N/A</v>
          </cell>
          <cell r="N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e">
            <v>#N/A</v>
          </cell>
          <cell r="N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e">
            <v>#N/A</v>
          </cell>
          <cell r="N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e">
            <v>#N/A</v>
          </cell>
          <cell r="N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e">
            <v>#N/A</v>
          </cell>
          <cell r="N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e">
            <v>#N/A</v>
          </cell>
          <cell r="N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e">
            <v>#N/A</v>
          </cell>
          <cell r="N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e">
            <v>#N/A</v>
          </cell>
          <cell r="N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e">
            <v>#N/A</v>
          </cell>
          <cell r="N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e">
            <v>#N/A</v>
          </cell>
          <cell r="N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e">
            <v>#N/A</v>
          </cell>
          <cell r="N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e">
            <v>#N/A</v>
          </cell>
          <cell r="N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e">
            <v>#N/A</v>
          </cell>
          <cell r="N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e">
            <v>#N/A</v>
          </cell>
          <cell r="N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e">
            <v>#N/A</v>
          </cell>
          <cell r="N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e">
            <v>#N/A</v>
          </cell>
          <cell r="N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e">
            <v>#N/A</v>
          </cell>
          <cell r="N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e">
            <v>#N/A</v>
          </cell>
          <cell r="N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e">
            <v>#N/A</v>
          </cell>
          <cell r="N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e">
            <v>#N/A</v>
          </cell>
          <cell r="N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e">
            <v>#N/A</v>
          </cell>
          <cell r="N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e">
            <v>#N/A</v>
          </cell>
          <cell r="N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e">
            <v>#N/A</v>
          </cell>
          <cell r="N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e">
            <v>#N/A</v>
          </cell>
          <cell r="N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e">
            <v>#N/A</v>
          </cell>
          <cell r="N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e">
            <v>#N/A</v>
          </cell>
          <cell r="N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e">
            <v>#N/A</v>
          </cell>
          <cell r="N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e">
            <v>#N/A</v>
          </cell>
          <cell r="N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e">
            <v>#N/A</v>
          </cell>
          <cell r="N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e">
            <v>#N/A</v>
          </cell>
          <cell r="N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 t="e">
            <v>#N/A</v>
          </cell>
          <cell r="N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e">
            <v>#N/A</v>
          </cell>
          <cell r="N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e">
            <v>#N/A</v>
          </cell>
          <cell r="N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e">
            <v>#N/A</v>
          </cell>
          <cell r="N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e">
            <v>#N/A</v>
          </cell>
          <cell r="N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e">
            <v>#N/A</v>
          </cell>
          <cell r="N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 t="e">
            <v>#N/A</v>
          </cell>
          <cell r="N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e">
            <v>#N/A</v>
          </cell>
          <cell r="N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 t="e">
            <v>#N/A</v>
          </cell>
          <cell r="N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e">
            <v>#N/A</v>
          </cell>
          <cell r="N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e">
            <v>#N/A</v>
          </cell>
          <cell r="N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e">
            <v>#N/A</v>
          </cell>
          <cell r="N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e">
            <v>#N/A</v>
          </cell>
          <cell r="N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 t="e">
            <v>#N/A</v>
          </cell>
          <cell r="N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e">
            <v>#N/A</v>
          </cell>
          <cell r="N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e">
            <v>#N/A</v>
          </cell>
          <cell r="N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e">
            <v>#N/A</v>
          </cell>
          <cell r="N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e">
            <v>#N/A</v>
          </cell>
          <cell r="N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e">
            <v>#N/A</v>
          </cell>
          <cell r="N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 t="e">
            <v>#N/A</v>
          </cell>
          <cell r="N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e">
            <v>#N/A</v>
          </cell>
          <cell r="N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e">
            <v>#N/A</v>
          </cell>
          <cell r="N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e">
            <v>#N/A</v>
          </cell>
          <cell r="N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e">
            <v>#N/A</v>
          </cell>
          <cell r="N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e">
            <v>#N/A</v>
          </cell>
          <cell r="N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e">
            <v>#N/A</v>
          </cell>
          <cell r="N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e">
            <v>#N/A</v>
          </cell>
          <cell r="N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e">
            <v>#N/A</v>
          </cell>
          <cell r="N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e">
            <v>#N/A</v>
          </cell>
          <cell r="N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e">
            <v>#N/A</v>
          </cell>
          <cell r="N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e">
            <v>#N/A</v>
          </cell>
          <cell r="N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e">
            <v>#N/A</v>
          </cell>
          <cell r="N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e">
            <v>#N/A</v>
          </cell>
          <cell r="N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e">
            <v>#N/A</v>
          </cell>
          <cell r="N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e">
            <v>#N/A</v>
          </cell>
          <cell r="N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e">
            <v>#N/A</v>
          </cell>
          <cell r="N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e">
            <v>#N/A</v>
          </cell>
          <cell r="N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 t="e">
            <v>#N/A</v>
          </cell>
          <cell r="N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e">
            <v>#N/A</v>
          </cell>
          <cell r="N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e">
            <v>#N/A</v>
          </cell>
          <cell r="N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e">
            <v>#N/A</v>
          </cell>
          <cell r="N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e">
            <v>#N/A</v>
          </cell>
          <cell r="N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 t="e">
            <v>#N/A</v>
          </cell>
          <cell r="N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e">
            <v>#N/A</v>
          </cell>
          <cell r="N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e">
            <v>#N/A</v>
          </cell>
          <cell r="N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e">
            <v>#N/A</v>
          </cell>
          <cell r="N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e">
            <v>#N/A</v>
          </cell>
          <cell r="N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e">
            <v>#N/A</v>
          </cell>
          <cell r="N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e">
            <v>#N/A</v>
          </cell>
          <cell r="N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e">
            <v>#N/A</v>
          </cell>
          <cell r="N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e">
            <v>#N/A</v>
          </cell>
          <cell r="N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e">
            <v>#N/A</v>
          </cell>
          <cell r="N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e">
            <v>#N/A</v>
          </cell>
          <cell r="N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e">
            <v>#N/A</v>
          </cell>
          <cell r="N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e">
            <v>#N/A</v>
          </cell>
          <cell r="N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 t="e">
            <v>#N/A</v>
          </cell>
          <cell r="N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 t="e">
            <v>#N/A</v>
          </cell>
          <cell r="N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 t="e">
            <v>#N/A</v>
          </cell>
          <cell r="N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 t="e">
            <v>#N/A</v>
          </cell>
          <cell r="N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 t="e">
            <v>#N/A</v>
          </cell>
          <cell r="N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 t="e">
            <v>#N/A</v>
          </cell>
          <cell r="N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 t="e">
            <v>#N/A</v>
          </cell>
          <cell r="N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 t="e">
            <v>#N/A</v>
          </cell>
          <cell r="N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 t="e">
            <v>#N/A</v>
          </cell>
          <cell r="N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 t="e">
            <v>#N/A</v>
          </cell>
          <cell r="N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 t="e">
            <v>#N/A</v>
          </cell>
          <cell r="N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 t="e">
            <v>#N/A</v>
          </cell>
          <cell r="N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 t="e">
            <v>#N/A</v>
          </cell>
          <cell r="N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 t="e">
            <v>#N/A</v>
          </cell>
          <cell r="N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 t="e">
            <v>#N/A</v>
          </cell>
          <cell r="N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 t="e">
            <v>#N/A</v>
          </cell>
          <cell r="N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 t="e">
            <v>#N/A</v>
          </cell>
          <cell r="N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 t="e">
            <v>#N/A</v>
          </cell>
          <cell r="N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 t="e">
            <v>#N/A</v>
          </cell>
          <cell r="N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 t="e">
            <v>#N/A</v>
          </cell>
          <cell r="N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e">
            <v>#N/A</v>
          </cell>
          <cell r="N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 t="e">
            <v>#N/A</v>
          </cell>
          <cell r="N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 t="e">
            <v>#N/A</v>
          </cell>
          <cell r="N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 t="e">
            <v>#N/A</v>
          </cell>
          <cell r="N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 t="e">
            <v>#N/A</v>
          </cell>
          <cell r="N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 t="e">
            <v>#N/A</v>
          </cell>
          <cell r="N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 t="e">
            <v>#N/A</v>
          </cell>
          <cell r="N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 t="e">
            <v>#N/A</v>
          </cell>
          <cell r="N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 t="e">
            <v>#N/A</v>
          </cell>
          <cell r="N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 t="e">
            <v>#N/A</v>
          </cell>
          <cell r="N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 t="e">
            <v>#N/A</v>
          </cell>
          <cell r="N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 t="e">
            <v>#N/A</v>
          </cell>
          <cell r="N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 t="e">
            <v>#N/A</v>
          </cell>
          <cell r="N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 t="e">
            <v>#N/A</v>
          </cell>
          <cell r="N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e">
            <v>#N/A</v>
          </cell>
          <cell r="N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 t="e">
            <v>#N/A</v>
          </cell>
          <cell r="N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 t="e">
            <v>#N/A</v>
          </cell>
          <cell r="N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 t="e">
            <v>#N/A</v>
          </cell>
          <cell r="N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 t="e">
            <v>#N/A</v>
          </cell>
          <cell r="N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 t="e">
            <v>#N/A</v>
          </cell>
          <cell r="N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 t="e">
            <v>#N/A</v>
          </cell>
          <cell r="N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 t="e">
            <v>#N/A</v>
          </cell>
          <cell r="N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 t="e">
            <v>#N/A</v>
          </cell>
          <cell r="N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 t="e">
            <v>#N/A</v>
          </cell>
          <cell r="N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 t="e">
            <v>#N/A</v>
          </cell>
          <cell r="N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e">
            <v>#N/A</v>
          </cell>
          <cell r="N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e">
            <v>#N/A</v>
          </cell>
          <cell r="N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e">
            <v>#N/A</v>
          </cell>
          <cell r="N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e">
            <v>#N/A</v>
          </cell>
          <cell r="N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e">
            <v>#N/A</v>
          </cell>
          <cell r="N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e">
            <v>#N/A</v>
          </cell>
          <cell r="N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e">
            <v>#N/A</v>
          </cell>
          <cell r="N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e">
            <v>#N/A</v>
          </cell>
          <cell r="N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e">
            <v>#N/A</v>
          </cell>
          <cell r="N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e">
            <v>#N/A</v>
          </cell>
          <cell r="N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e">
            <v>#N/A</v>
          </cell>
          <cell r="N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e">
            <v>#N/A</v>
          </cell>
          <cell r="N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e">
            <v>#N/A</v>
          </cell>
          <cell r="N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e">
            <v>#N/A</v>
          </cell>
          <cell r="N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e">
            <v>#N/A</v>
          </cell>
          <cell r="N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e">
            <v>#N/A</v>
          </cell>
          <cell r="N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e">
            <v>#N/A</v>
          </cell>
          <cell r="N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e">
            <v>#N/A</v>
          </cell>
          <cell r="N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e">
            <v>#N/A</v>
          </cell>
          <cell r="N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e">
            <v>#N/A</v>
          </cell>
          <cell r="N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e">
            <v>#N/A</v>
          </cell>
          <cell r="N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e">
            <v>#N/A</v>
          </cell>
          <cell r="N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e">
            <v>#N/A</v>
          </cell>
          <cell r="N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e">
            <v>#N/A</v>
          </cell>
          <cell r="N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e">
            <v>#N/A</v>
          </cell>
          <cell r="N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 t="e">
            <v>#N/A</v>
          </cell>
          <cell r="N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 t="e">
            <v>#N/A</v>
          </cell>
          <cell r="N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e">
            <v>#N/A</v>
          </cell>
          <cell r="N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e">
            <v>#N/A</v>
          </cell>
          <cell r="N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e">
            <v>#N/A</v>
          </cell>
          <cell r="N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 t="e">
            <v>#N/A</v>
          </cell>
          <cell r="N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 t="e">
            <v>#N/A</v>
          </cell>
          <cell r="N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 t="e">
            <v>#N/A</v>
          </cell>
          <cell r="N603" t="e">
            <v>#N/A</v>
          </cell>
        </row>
      </sheetData>
      <sheetData sheetId="6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Обеспеченность услугой по переработке ТБО на свалке</v>
          </cell>
          <cell r="K3" t="str">
            <v>Накопление ТБО всего в год вывозимых ГП Чукоткоммунхоз, м3</v>
          </cell>
          <cell r="L3" t="str">
            <v>Объем ТБО для переработки на свалке вывозимый потребителем самостоятельно, м3 в год</v>
          </cell>
          <cell r="M3" t="str">
            <v>Итого объем ТБО перерабатываемый на свалке в год, м3</v>
          </cell>
        </row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 t="e">
            <v>#N/A</v>
          </cell>
          <cell r="L4">
            <v>0</v>
          </cell>
          <cell r="M4" t="e">
            <v>#N/A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e">
            <v>#N/A</v>
          </cell>
          <cell r="L5">
            <v>0</v>
          </cell>
          <cell r="M5" t="e">
            <v>#N/A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e">
            <v>#N/A</v>
          </cell>
          <cell r="L6">
            <v>0</v>
          </cell>
          <cell r="M6" t="e">
            <v>#N/A</v>
          </cell>
        </row>
        <row r="7">
          <cell r="A7">
            <v>0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e">
            <v>#N/A</v>
          </cell>
          <cell r="L7">
            <v>0</v>
          </cell>
          <cell r="M7" t="e">
            <v>#N/A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e">
            <v>#N/A</v>
          </cell>
          <cell r="L8">
            <v>0</v>
          </cell>
          <cell r="M8" t="e">
            <v>#N/A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#N/A</v>
          </cell>
          <cell r="L9">
            <v>0</v>
          </cell>
          <cell r="M9" t="e">
            <v>#N/A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#N/A</v>
          </cell>
          <cell r="L10">
            <v>0</v>
          </cell>
          <cell r="M10" t="e">
            <v>#N/A</v>
          </cell>
        </row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e">
            <v>#N/A</v>
          </cell>
          <cell r="L11">
            <v>0</v>
          </cell>
          <cell r="M11" t="e">
            <v>#N/A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e">
            <v>#N/A</v>
          </cell>
          <cell r="L12">
            <v>0</v>
          </cell>
          <cell r="M12" t="e">
            <v>#N/A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#N/A</v>
          </cell>
          <cell r="L13">
            <v>0</v>
          </cell>
          <cell r="M13" t="e">
            <v>#N/A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#N/A</v>
          </cell>
          <cell r="L14">
            <v>0</v>
          </cell>
          <cell r="M14" t="e">
            <v>#N/A</v>
          </cell>
        </row>
        <row r="15">
          <cell r="A15">
            <v>0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#N/A</v>
          </cell>
          <cell r="L15">
            <v>0</v>
          </cell>
          <cell r="M15" t="e">
            <v>#N/A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e">
            <v>#N/A</v>
          </cell>
          <cell r="L16">
            <v>0</v>
          </cell>
          <cell r="M16" t="e">
            <v>#N/A</v>
          </cell>
        </row>
        <row r="17">
          <cell r="A17">
            <v>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e">
            <v>#N/A</v>
          </cell>
          <cell r="L17">
            <v>0</v>
          </cell>
          <cell r="M17" t="e">
            <v>#N/A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#N/A</v>
          </cell>
          <cell r="L18">
            <v>0</v>
          </cell>
          <cell r="M18" t="e">
            <v>#N/A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 t="e">
            <v>#N/A</v>
          </cell>
          <cell r="L19">
            <v>0</v>
          </cell>
          <cell r="M19" t="e">
            <v>#N/A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#N/A</v>
          </cell>
          <cell r="L20">
            <v>0</v>
          </cell>
          <cell r="M20" t="e">
            <v>#N/A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 t="e">
            <v>#N/A</v>
          </cell>
          <cell r="L21">
            <v>0</v>
          </cell>
          <cell r="M21" t="e">
            <v>#N/A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 t="e">
            <v>#N/A</v>
          </cell>
          <cell r="L22">
            <v>0</v>
          </cell>
          <cell r="M22" t="e">
            <v>#N/A</v>
          </cell>
        </row>
        <row r="23">
          <cell r="A23">
            <v>0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e">
            <v>#N/A</v>
          </cell>
          <cell r="L23">
            <v>0</v>
          </cell>
          <cell r="M23" t="e">
            <v>#N/A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#N/A</v>
          </cell>
          <cell r="L24">
            <v>0</v>
          </cell>
          <cell r="M24" t="e">
            <v>#N/A</v>
          </cell>
        </row>
        <row r="25">
          <cell r="A25">
            <v>0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e">
            <v>#N/A</v>
          </cell>
          <cell r="L25">
            <v>0</v>
          </cell>
          <cell r="M25" t="e">
            <v>#N/A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e">
            <v>#N/A</v>
          </cell>
          <cell r="L26">
            <v>0</v>
          </cell>
          <cell r="M26" t="e">
            <v>#N/A</v>
          </cell>
        </row>
        <row r="27">
          <cell r="A27">
            <v>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#N/A</v>
          </cell>
          <cell r="L27">
            <v>0</v>
          </cell>
          <cell r="M27" t="e">
            <v>#N/A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#N/A</v>
          </cell>
          <cell r="L28">
            <v>0</v>
          </cell>
          <cell r="M28" t="e">
            <v>#N/A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#N/A</v>
          </cell>
          <cell r="L29">
            <v>0</v>
          </cell>
          <cell r="M29" t="e">
            <v>#N/A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 t="e">
            <v>#N/A</v>
          </cell>
          <cell r="L30">
            <v>0</v>
          </cell>
          <cell r="M30" t="e">
            <v>#N/A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 t="e">
            <v>#N/A</v>
          </cell>
          <cell r="L31">
            <v>0</v>
          </cell>
          <cell r="M31" t="e">
            <v>#N/A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e">
            <v>#N/A</v>
          </cell>
          <cell r="L32">
            <v>0</v>
          </cell>
          <cell r="M32" t="e">
            <v>#N/A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 t="e">
            <v>#N/A</v>
          </cell>
          <cell r="L33">
            <v>0</v>
          </cell>
          <cell r="M33" t="e">
            <v>#N/A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 t="e">
            <v>#N/A</v>
          </cell>
          <cell r="L34">
            <v>0</v>
          </cell>
          <cell r="M34" t="e">
            <v>#N/A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 t="e">
            <v>#N/A</v>
          </cell>
          <cell r="L35">
            <v>0</v>
          </cell>
          <cell r="M35" t="e">
            <v>#N/A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 t="e">
            <v>#N/A</v>
          </cell>
          <cell r="L36">
            <v>0</v>
          </cell>
          <cell r="M36" t="e">
            <v>#N/A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e">
            <v>#N/A</v>
          </cell>
          <cell r="L37">
            <v>0</v>
          </cell>
          <cell r="M37" t="e">
            <v>#N/A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 t="e">
            <v>#N/A</v>
          </cell>
          <cell r="L38">
            <v>0</v>
          </cell>
          <cell r="M38" t="e">
            <v>#N/A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 t="e">
            <v>#N/A</v>
          </cell>
          <cell r="L39">
            <v>0</v>
          </cell>
          <cell r="M39" t="e">
            <v>#N/A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e">
            <v>#N/A</v>
          </cell>
          <cell r="L40">
            <v>0</v>
          </cell>
          <cell r="M40" t="e">
            <v>#N/A</v>
          </cell>
        </row>
        <row r="41">
          <cell r="A41">
            <v>0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 t="e">
            <v>#N/A</v>
          </cell>
          <cell r="L41">
            <v>0</v>
          </cell>
          <cell r="M41" t="e">
            <v>#N/A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 t="e">
            <v>#N/A</v>
          </cell>
          <cell r="L42">
            <v>0</v>
          </cell>
          <cell r="M42" t="e">
            <v>#N/A</v>
          </cell>
        </row>
        <row r="43">
          <cell r="A43">
            <v>0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 t="e">
            <v>#N/A</v>
          </cell>
          <cell r="L43">
            <v>0</v>
          </cell>
          <cell r="M43" t="e">
            <v>#N/A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 t="e">
            <v>#N/A</v>
          </cell>
          <cell r="L44">
            <v>0</v>
          </cell>
          <cell r="M44" t="e">
            <v>#N/A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 t="e">
            <v>#N/A</v>
          </cell>
          <cell r="L45">
            <v>0</v>
          </cell>
          <cell r="M45" t="e">
            <v>#N/A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 t="e">
            <v>#N/A</v>
          </cell>
          <cell r="L46">
            <v>0</v>
          </cell>
          <cell r="M46" t="e">
            <v>#N/A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 t="e">
            <v>#N/A</v>
          </cell>
          <cell r="L47">
            <v>0</v>
          </cell>
          <cell r="M47" t="e">
            <v>#N/A</v>
          </cell>
        </row>
        <row r="48">
          <cell r="A48">
            <v>0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 t="e">
            <v>#N/A</v>
          </cell>
          <cell r="L48">
            <v>0</v>
          </cell>
          <cell r="M48" t="e">
            <v>#N/A</v>
          </cell>
        </row>
        <row r="49">
          <cell r="A49">
            <v>0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 t="e">
            <v>#N/A</v>
          </cell>
          <cell r="L49">
            <v>0</v>
          </cell>
          <cell r="M49" t="e">
            <v>#N/A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 t="e">
            <v>#N/A</v>
          </cell>
          <cell r="L50">
            <v>0</v>
          </cell>
          <cell r="M50" t="e">
            <v>#N/A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 t="e">
            <v>#N/A</v>
          </cell>
          <cell r="L51">
            <v>0</v>
          </cell>
          <cell r="M51" t="e">
            <v>#N/A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 t="e">
            <v>#N/A</v>
          </cell>
          <cell r="L52">
            <v>0</v>
          </cell>
          <cell r="M52" t="e">
            <v>#N/A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 t="e">
            <v>#N/A</v>
          </cell>
          <cell r="L53">
            <v>0</v>
          </cell>
          <cell r="M53" t="e">
            <v>#N/A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 t="e">
            <v>#N/A</v>
          </cell>
          <cell r="L54">
            <v>0</v>
          </cell>
          <cell r="M54" t="e">
            <v>#N/A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#N/A</v>
          </cell>
          <cell r="L55">
            <v>0</v>
          </cell>
          <cell r="M55" t="e">
            <v>#N/A</v>
          </cell>
        </row>
        <row r="56">
          <cell r="A56">
            <v>0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#N/A</v>
          </cell>
          <cell r="L56">
            <v>0</v>
          </cell>
          <cell r="M56" t="e">
            <v>#N/A</v>
          </cell>
        </row>
        <row r="57">
          <cell r="A57">
            <v>0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#N/A</v>
          </cell>
          <cell r="L57">
            <v>0</v>
          </cell>
          <cell r="M57" t="e">
            <v>#N/A</v>
          </cell>
        </row>
        <row r="58">
          <cell r="A58">
            <v>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e">
            <v>#N/A</v>
          </cell>
          <cell r="L58">
            <v>0</v>
          </cell>
          <cell r="M58" t="e">
            <v>#N/A</v>
          </cell>
        </row>
        <row r="59">
          <cell r="A59">
            <v>0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 t="e">
            <v>#N/A</v>
          </cell>
          <cell r="L59">
            <v>0</v>
          </cell>
          <cell r="M59" t="e">
            <v>#N/A</v>
          </cell>
        </row>
        <row r="60">
          <cell r="A60">
            <v>0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 t="e">
            <v>#N/A</v>
          </cell>
          <cell r="L60">
            <v>0</v>
          </cell>
          <cell r="M60" t="e">
            <v>#N/A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 t="e">
            <v>#N/A</v>
          </cell>
          <cell r="L61">
            <v>0</v>
          </cell>
          <cell r="M61" t="e">
            <v>#N/A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 t="e">
            <v>#N/A</v>
          </cell>
          <cell r="L62">
            <v>0</v>
          </cell>
          <cell r="M62" t="e">
            <v>#N/A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 t="e">
            <v>#N/A</v>
          </cell>
          <cell r="L63">
            <v>0</v>
          </cell>
          <cell r="M63" t="e">
            <v>#N/A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 t="e">
            <v>#N/A</v>
          </cell>
          <cell r="L64">
            <v>0</v>
          </cell>
          <cell r="M64" t="e">
            <v>#N/A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 t="e">
            <v>#N/A</v>
          </cell>
          <cell r="L65">
            <v>0</v>
          </cell>
          <cell r="M65" t="e">
            <v>#N/A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 t="e">
            <v>#N/A</v>
          </cell>
          <cell r="L66">
            <v>0</v>
          </cell>
          <cell r="M66" t="e">
            <v>#N/A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 t="e">
            <v>#N/A</v>
          </cell>
          <cell r="L67">
            <v>0</v>
          </cell>
          <cell r="M67" t="e">
            <v>#N/A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 t="e">
            <v>#N/A</v>
          </cell>
          <cell r="L68">
            <v>0</v>
          </cell>
          <cell r="M68" t="e">
            <v>#N/A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e">
            <v>#N/A</v>
          </cell>
          <cell r="L69">
            <v>0</v>
          </cell>
          <cell r="M69" t="e">
            <v>#N/A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e">
            <v>#N/A</v>
          </cell>
          <cell r="L70">
            <v>0</v>
          </cell>
          <cell r="M70" t="e">
            <v>#N/A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e">
            <v>#N/A</v>
          </cell>
          <cell r="L71">
            <v>0</v>
          </cell>
          <cell r="M71" t="e">
            <v>#N/A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e">
            <v>#N/A</v>
          </cell>
          <cell r="L72">
            <v>0</v>
          </cell>
          <cell r="M72" t="e">
            <v>#N/A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e">
            <v>#N/A</v>
          </cell>
          <cell r="L73">
            <v>0</v>
          </cell>
          <cell r="M73" t="e">
            <v>#N/A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e">
            <v>#N/A</v>
          </cell>
          <cell r="L74">
            <v>0</v>
          </cell>
          <cell r="M74" t="e">
            <v>#N/A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e">
            <v>#N/A</v>
          </cell>
          <cell r="L75">
            <v>0</v>
          </cell>
          <cell r="M75" t="e">
            <v>#N/A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e">
            <v>#N/A</v>
          </cell>
          <cell r="L76">
            <v>0</v>
          </cell>
          <cell r="M76" t="e">
            <v>#N/A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 t="e">
            <v>#N/A</v>
          </cell>
          <cell r="L77">
            <v>0</v>
          </cell>
          <cell r="M77" t="e">
            <v>#N/A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 t="e">
            <v>#N/A</v>
          </cell>
          <cell r="L78">
            <v>0</v>
          </cell>
          <cell r="M78" t="e">
            <v>#N/A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 t="e">
            <v>#N/A</v>
          </cell>
          <cell r="L79">
            <v>0</v>
          </cell>
          <cell r="M79" t="e">
            <v>#N/A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 t="e">
            <v>#N/A</v>
          </cell>
          <cell r="L80">
            <v>0</v>
          </cell>
          <cell r="M80" t="e">
            <v>#N/A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e">
            <v>#N/A</v>
          </cell>
          <cell r="L81">
            <v>0</v>
          </cell>
          <cell r="M81" t="e">
            <v>#N/A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 t="e">
            <v>#N/A</v>
          </cell>
          <cell r="L82">
            <v>0</v>
          </cell>
          <cell r="M82" t="e">
            <v>#N/A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 t="e">
            <v>#N/A</v>
          </cell>
          <cell r="L83">
            <v>0</v>
          </cell>
          <cell r="M83" t="e">
            <v>#N/A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e">
            <v>#N/A</v>
          </cell>
          <cell r="L84">
            <v>0</v>
          </cell>
          <cell r="M84" t="e">
            <v>#N/A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 t="e">
            <v>#N/A</v>
          </cell>
          <cell r="L85">
            <v>0</v>
          </cell>
          <cell r="M85" t="e">
            <v>#N/A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 t="e">
            <v>#N/A</v>
          </cell>
          <cell r="L86">
            <v>0</v>
          </cell>
          <cell r="M86" t="e">
            <v>#N/A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 t="e">
            <v>#N/A</v>
          </cell>
          <cell r="L87">
            <v>0</v>
          </cell>
          <cell r="M87" t="e">
            <v>#N/A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 t="e">
            <v>#N/A</v>
          </cell>
          <cell r="L88">
            <v>0</v>
          </cell>
          <cell r="M88" t="e">
            <v>#N/A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e">
            <v>#N/A</v>
          </cell>
          <cell r="L89">
            <v>0</v>
          </cell>
          <cell r="M89" t="e">
            <v>#N/A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 t="e">
            <v>#N/A</v>
          </cell>
          <cell r="L90">
            <v>0</v>
          </cell>
          <cell r="M90" t="e">
            <v>#N/A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 t="e">
            <v>#N/A</v>
          </cell>
          <cell r="L91">
            <v>0</v>
          </cell>
          <cell r="M91" t="e">
            <v>#N/A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 t="e">
            <v>#N/A</v>
          </cell>
          <cell r="L92">
            <v>0</v>
          </cell>
          <cell r="M92" t="e">
            <v>#N/A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 t="e">
            <v>#N/A</v>
          </cell>
          <cell r="L93">
            <v>0</v>
          </cell>
          <cell r="M93" t="e">
            <v>#N/A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 t="e">
            <v>#N/A</v>
          </cell>
          <cell r="L94">
            <v>0</v>
          </cell>
          <cell r="M94" t="e">
            <v>#N/A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 t="e">
            <v>#N/A</v>
          </cell>
          <cell r="L95">
            <v>0</v>
          </cell>
          <cell r="M95" t="e">
            <v>#N/A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 t="e">
            <v>#N/A</v>
          </cell>
          <cell r="L96">
            <v>0</v>
          </cell>
          <cell r="M96" t="e">
            <v>#N/A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 t="e">
            <v>#N/A</v>
          </cell>
          <cell r="L97">
            <v>0</v>
          </cell>
          <cell r="M97" t="e">
            <v>#N/A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 t="e">
            <v>#N/A</v>
          </cell>
          <cell r="L98">
            <v>0</v>
          </cell>
          <cell r="M98" t="e">
            <v>#N/A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 t="e">
            <v>#N/A</v>
          </cell>
          <cell r="L99">
            <v>0</v>
          </cell>
          <cell r="M99" t="e">
            <v>#N/A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 t="e">
            <v>#N/A</v>
          </cell>
          <cell r="L100">
            <v>0</v>
          </cell>
          <cell r="M100" t="e">
            <v>#N/A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 t="e">
            <v>#N/A</v>
          </cell>
          <cell r="L101">
            <v>0</v>
          </cell>
          <cell r="M101" t="e">
            <v>#N/A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 t="e">
            <v>#N/A</v>
          </cell>
          <cell r="L102">
            <v>0</v>
          </cell>
          <cell r="M102" t="e">
            <v>#N/A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 t="e">
            <v>#N/A</v>
          </cell>
          <cell r="L103">
            <v>0</v>
          </cell>
          <cell r="M103" t="e">
            <v>#N/A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 t="e">
            <v>#N/A</v>
          </cell>
          <cell r="L104">
            <v>0</v>
          </cell>
          <cell r="M104" t="e">
            <v>#N/A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 t="e">
            <v>#N/A</v>
          </cell>
          <cell r="L105">
            <v>0</v>
          </cell>
          <cell r="M105" t="e">
            <v>#N/A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 t="e">
            <v>#N/A</v>
          </cell>
          <cell r="L106">
            <v>0</v>
          </cell>
          <cell r="M106" t="e">
            <v>#N/A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 t="e">
            <v>#N/A</v>
          </cell>
          <cell r="L107">
            <v>0</v>
          </cell>
          <cell r="M107" t="e">
            <v>#N/A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 t="e">
            <v>#N/A</v>
          </cell>
          <cell r="L108">
            <v>0</v>
          </cell>
          <cell r="M108" t="e">
            <v>#N/A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 t="e">
            <v>#N/A</v>
          </cell>
          <cell r="L109">
            <v>0</v>
          </cell>
          <cell r="M109" t="e">
            <v>#N/A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 t="e">
            <v>#N/A</v>
          </cell>
          <cell r="L110">
            <v>0</v>
          </cell>
          <cell r="M110" t="e">
            <v>#N/A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 t="e">
            <v>#N/A</v>
          </cell>
          <cell r="L111">
            <v>0</v>
          </cell>
          <cell r="M111" t="e">
            <v>#N/A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 t="e">
            <v>#N/A</v>
          </cell>
          <cell r="L112">
            <v>0</v>
          </cell>
          <cell r="M112" t="e">
            <v>#N/A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 t="e">
            <v>#N/A</v>
          </cell>
          <cell r="L113">
            <v>0</v>
          </cell>
          <cell r="M113" t="e">
            <v>#N/A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 t="e">
            <v>#N/A</v>
          </cell>
          <cell r="L114">
            <v>0</v>
          </cell>
          <cell r="M114" t="e">
            <v>#N/A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 t="e">
            <v>#N/A</v>
          </cell>
          <cell r="L115">
            <v>0</v>
          </cell>
          <cell r="M115" t="e">
            <v>#N/A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 t="e">
            <v>#N/A</v>
          </cell>
          <cell r="L116">
            <v>0</v>
          </cell>
          <cell r="M116" t="e">
            <v>#N/A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 t="e">
            <v>#N/A</v>
          </cell>
          <cell r="L117">
            <v>0</v>
          </cell>
          <cell r="M117" t="e">
            <v>#N/A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 t="e">
            <v>#N/A</v>
          </cell>
          <cell r="L118">
            <v>0</v>
          </cell>
          <cell r="M118" t="e">
            <v>#N/A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 t="e">
            <v>#N/A</v>
          </cell>
          <cell r="L119">
            <v>0</v>
          </cell>
          <cell r="M119" t="e">
            <v>#N/A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 t="e">
            <v>#N/A</v>
          </cell>
          <cell r="L120">
            <v>0</v>
          </cell>
          <cell r="M120" t="e">
            <v>#N/A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 t="e">
            <v>#N/A</v>
          </cell>
          <cell r="L121">
            <v>0</v>
          </cell>
          <cell r="M121" t="e">
            <v>#N/A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 t="e">
            <v>#N/A</v>
          </cell>
          <cell r="L122">
            <v>0</v>
          </cell>
          <cell r="M122" t="e">
            <v>#N/A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 t="e">
            <v>#N/A</v>
          </cell>
          <cell r="L123">
            <v>0</v>
          </cell>
          <cell r="M123" t="e">
            <v>#N/A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 t="e">
            <v>#N/A</v>
          </cell>
          <cell r="L124">
            <v>0</v>
          </cell>
          <cell r="M124" t="e">
            <v>#N/A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 t="e">
            <v>#N/A</v>
          </cell>
          <cell r="L125">
            <v>0</v>
          </cell>
          <cell r="M125" t="e">
            <v>#N/A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 t="e">
            <v>#N/A</v>
          </cell>
          <cell r="L126">
            <v>0</v>
          </cell>
          <cell r="M126" t="e">
            <v>#N/A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 t="e">
            <v>#N/A</v>
          </cell>
          <cell r="L127">
            <v>0</v>
          </cell>
          <cell r="M127" t="e">
            <v>#N/A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 t="e">
            <v>#N/A</v>
          </cell>
          <cell r="L128">
            <v>0</v>
          </cell>
          <cell r="M128" t="e">
            <v>#N/A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 t="e">
            <v>#N/A</v>
          </cell>
          <cell r="L129">
            <v>0</v>
          </cell>
          <cell r="M129" t="e">
            <v>#N/A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 t="e">
            <v>#N/A</v>
          </cell>
          <cell r="L130">
            <v>0</v>
          </cell>
          <cell r="M130" t="e">
            <v>#N/A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 t="e">
            <v>#N/A</v>
          </cell>
          <cell r="L131">
            <v>0</v>
          </cell>
          <cell r="M131" t="e">
            <v>#N/A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 t="e">
            <v>#N/A</v>
          </cell>
          <cell r="L132">
            <v>0</v>
          </cell>
          <cell r="M132" t="e">
            <v>#N/A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 t="e">
            <v>#N/A</v>
          </cell>
          <cell r="L133">
            <v>0</v>
          </cell>
          <cell r="M133" t="e">
            <v>#N/A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 t="e">
            <v>#N/A</v>
          </cell>
          <cell r="L134">
            <v>0</v>
          </cell>
          <cell r="M134" t="e">
            <v>#N/A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 t="e">
            <v>#N/A</v>
          </cell>
          <cell r="L135">
            <v>0</v>
          </cell>
          <cell r="M135" t="e">
            <v>#N/A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 t="e">
            <v>#N/A</v>
          </cell>
          <cell r="L136">
            <v>0</v>
          </cell>
          <cell r="M136" t="e">
            <v>#N/A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 t="e">
            <v>#N/A</v>
          </cell>
          <cell r="L137">
            <v>0</v>
          </cell>
          <cell r="M137" t="e">
            <v>#N/A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 t="e">
            <v>#N/A</v>
          </cell>
          <cell r="L138">
            <v>0</v>
          </cell>
          <cell r="M138" t="e">
            <v>#N/A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 t="e">
            <v>#N/A</v>
          </cell>
          <cell r="L139">
            <v>0</v>
          </cell>
          <cell r="M139" t="e">
            <v>#N/A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 t="e">
            <v>#N/A</v>
          </cell>
          <cell r="L140">
            <v>0</v>
          </cell>
          <cell r="M140" t="e">
            <v>#N/A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 t="e">
            <v>#N/A</v>
          </cell>
          <cell r="L141">
            <v>0</v>
          </cell>
          <cell r="M141" t="e">
            <v>#N/A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 t="e">
            <v>#N/A</v>
          </cell>
          <cell r="L142">
            <v>0</v>
          </cell>
          <cell r="M142" t="e">
            <v>#N/A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 t="e">
            <v>#N/A</v>
          </cell>
          <cell r="L143">
            <v>0</v>
          </cell>
          <cell r="M143" t="e">
            <v>#N/A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 t="e">
            <v>#N/A</v>
          </cell>
          <cell r="L144">
            <v>0</v>
          </cell>
          <cell r="M144" t="e">
            <v>#N/A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 t="e">
            <v>#N/A</v>
          </cell>
          <cell r="L145">
            <v>0</v>
          </cell>
          <cell r="M145" t="e">
            <v>#N/A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 t="e">
            <v>#N/A</v>
          </cell>
          <cell r="L146">
            <v>0</v>
          </cell>
          <cell r="M146" t="e">
            <v>#N/A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 t="e">
            <v>#N/A</v>
          </cell>
          <cell r="L147">
            <v>0</v>
          </cell>
          <cell r="M147" t="e">
            <v>#N/A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 t="e">
            <v>#N/A</v>
          </cell>
          <cell r="L148">
            <v>0</v>
          </cell>
          <cell r="M148" t="e">
            <v>#N/A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 t="e">
            <v>#N/A</v>
          </cell>
          <cell r="L149">
            <v>0</v>
          </cell>
          <cell r="M149" t="e">
            <v>#N/A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 t="e">
            <v>#N/A</v>
          </cell>
          <cell r="L150">
            <v>0</v>
          </cell>
          <cell r="M150" t="e">
            <v>#N/A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 t="e">
            <v>#N/A</v>
          </cell>
          <cell r="L151">
            <v>0</v>
          </cell>
          <cell r="M151" t="e">
            <v>#N/A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 t="e">
            <v>#N/A</v>
          </cell>
          <cell r="L152">
            <v>0</v>
          </cell>
          <cell r="M152" t="e">
            <v>#N/A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 t="e">
            <v>#N/A</v>
          </cell>
          <cell r="L153">
            <v>0</v>
          </cell>
          <cell r="M153" t="e">
            <v>#N/A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 t="e">
            <v>#N/A</v>
          </cell>
          <cell r="L154">
            <v>0</v>
          </cell>
          <cell r="M154" t="e">
            <v>#N/A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 t="e">
            <v>#N/A</v>
          </cell>
          <cell r="L155">
            <v>0</v>
          </cell>
          <cell r="M155" t="e">
            <v>#N/A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 t="e">
            <v>#N/A</v>
          </cell>
          <cell r="L156">
            <v>0</v>
          </cell>
          <cell r="M156" t="e">
            <v>#N/A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 t="e">
            <v>#N/A</v>
          </cell>
          <cell r="L157">
            <v>0</v>
          </cell>
          <cell r="M157" t="e">
            <v>#N/A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 t="e">
            <v>#N/A</v>
          </cell>
          <cell r="L158">
            <v>0</v>
          </cell>
          <cell r="M158" t="e">
            <v>#N/A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 t="e">
            <v>#N/A</v>
          </cell>
          <cell r="L159">
            <v>0</v>
          </cell>
          <cell r="M159" t="e">
            <v>#N/A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 t="e">
            <v>#N/A</v>
          </cell>
          <cell r="L160">
            <v>0</v>
          </cell>
          <cell r="M160" t="e">
            <v>#N/A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 t="e">
            <v>#N/A</v>
          </cell>
          <cell r="L161">
            <v>0</v>
          </cell>
          <cell r="M161" t="e">
            <v>#N/A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 t="e">
            <v>#N/A</v>
          </cell>
          <cell r="L162">
            <v>0</v>
          </cell>
          <cell r="M162" t="e">
            <v>#N/A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 t="e">
            <v>#N/A</v>
          </cell>
          <cell r="L163">
            <v>0</v>
          </cell>
          <cell r="M163" t="e">
            <v>#N/A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 t="e">
            <v>#N/A</v>
          </cell>
          <cell r="L164">
            <v>0</v>
          </cell>
          <cell r="M164" t="e">
            <v>#N/A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 t="e">
            <v>#N/A</v>
          </cell>
          <cell r="L165">
            <v>0</v>
          </cell>
          <cell r="M165" t="e">
            <v>#N/A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 t="e">
            <v>#N/A</v>
          </cell>
          <cell r="L166">
            <v>0</v>
          </cell>
          <cell r="M166" t="e">
            <v>#N/A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 t="e">
            <v>#N/A</v>
          </cell>
          <cell r="L167">
            <v>0</v>
          </cell>
          <cell r="M167" t="e">
            <v>#N/A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 t="e">
            <v>#N/A</v>
          </cell>
          <cell r="L168">
            <v>0</v>
          </cell>
          <cell r="M168" t="e">
            <v>#N/A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 t="e">
            <v>#N/A</v>
          </cell>
          <cell r="L169">
            <v>0</v>
          </cell>
          <cell r="M169" t="e">
            <v>#N/A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 t="e">
            <v>#N/A</v>
          </cell>
          <cell r="L170">
            <v>0</v>
          </cell>
          <cell r="M170" t="e">
            <v>#N/A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 t="e">
            <v>#N/A</v>
          </cell>
          <cell r="L171">
            <v>0</v>
          </cell>
          <cell r="M171" t="e">
            <v>#N/A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 t="e">
            <v>#N/A</v>
          </cell>
          <cell r="L172">
            <v>0</v>
          </cell>
          <cell r="M172" t="e">
            <v>#N/A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 t="e">
            <v>#N/A</v>
          </cell>
          <cell r="L173">
            <v>0</v>
          </cell>
          <cell r="M173" t="e">
            <v>#N/A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 t="e">
            <v>#N/A</v>
          </cell>
          <cell r="L174">
            <v>0</v>
          </cell>
          <cell r="M174" t="e">
            <v>#N/A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 t="e">
            <v>#N/A</v>
          </cell>
          <cell r="L175">
            <v>0</v>
          </cell>
          <cell r="M175" t="e">
            <v>#N/A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 t="e">
            <v>#N/A</v>
          </cell>
          <cell r="L176">
            <v>0</v>
          </cell>
          <cell r="M176" t="e">
            <v>#N/A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 t="e">
            <v>#N/A</v>
          </cell>
          <cell r="L177">
            <v>0</v>
          </cell>
          <cell r="M177" t="e">
            <v>#N/A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 t="e">
            <v>#N/A</v>
          </cell>
          <cell r="L178">
            <v>0</v>
          </cell>
          <cell r="M178" t="e">
            <v>#N/A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 t="e">
            <v>#N/A</v>
          </cell>
          <cell r="L179">
            <v>0</v>
          </cell>
          <cell r="M179" t="e">
            <v>#N/A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 t="e">
            <v>#N/A</v>
          </cell>
          <cell r="L180">
            <v>0</v>
          </cell>
          <cell r="M180" t="e">
            <v>#N/A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 t="e">
            <v>#N/A</v>
          </cell>
          <cell r="L181">
            <v>0</v>
          </cell>
          <cell r="M181" t="e">
            <v>#N/A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 t="e">
            <v>#N/A</v>
          </cell>
          <cell r="L182">
            <v>0</v>
          </cell>
          <cell r="M182" t="e">
            <v>#N/A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 t="e">
            <v>#N/A</v>
          </cell>
          <cell r="L183">
            <v>0</v>
          </cell>
          <cell r="M183" t="e">
            <v>#N/A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 t="e">
            <v>#N/A</v>
          </cell>
          <cell r="L184">
            <v>0</v>
          </cell>
          <cell r="M184" t="e">
            <v>#N/A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 t="e">
            <v>#N/A</v>
          </cell>
          <cell r="L185">
            <v>0</v>
          </cell>
          <cell r="M185" t="e">
            <v>#N/A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 t="e">
            <v>#N/A</v>
          </cell>
          <cell r="L186">
            <v>0</v>
          </cell>
          <cell r="M186" t="e">
            <v>#N/A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 t="e">
            <v>#N/A</v>
          </cell>
          <cell r="L187">
            <v>0</v>
          </cell>
          <cell r="M187" t="e">
            <v>#N/A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 t="e">
            <v>#N/A</v>
          </cell>
          <cell r="L188">
            <v>0</v>
          </cell>
          <cell r="M188" t="e">
            <v>#N/A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 t="e">
            <v>#N/A</v>
          </cell>
          <cell r="L189">
            <v>0</v>
          </cell>
          <cell r="M189" t="e">
            <v>#N/A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 t="e">
            <v>#N/A</v>
          </cell>
          <cell r="L190">
            <v>0</v>
          </cell>
          <cell r="M190" t="e">
            <v>#N/A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 t="e">
            <v>#N/A</v>
          </cell>
          <cell r="L191">
            <v>0</v>
          </cell>
          <cell r="M191" t="e">
            <v>#N/A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 t="e">
            <v>#N/A</v>
          </cell>
          <cell r="L192">
            <v>0</v>
          </cell>
          <cell r="M192" t="e">
            <v>#N/A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 t="e">
            <v>#N/A</v>
          </cell>
          <cell r="L193">
            <v>0</v>
          </cell>
          <cell r="M193" t="e">
            <v>#N/A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 t="e">
            <v>#N/A</v>
          </cell>
          <cell r="L194">
            <v>0</v>
          </cell>
          <cell r="M194" t="e">
            <v>#N/A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 t="e">
            <v>#N/A</v>
          </cell>
          <cell r="L195">
            <v>0</v>
          </cell>
          <cell r="M195" t="e">
            <v>#N/A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 t="e">
            <v>#N/A</v>
          </cell>
          <cell r="L196">
            <v>0</v>
          </cell>
          <cell r="M196" t="e">
            <v>#N/A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 t="e">
            <v>#N/A</v>
          </cell>
          <cell r="L197">
            <v>0</v>
          </cell>
          <cell r="M197" t="e">
            <v>#N/A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 t="e">
            <v>#N/A</v>
          </cell>
          <cell r="L198">
            <v>0</v>
          </cell>
          <cell r="M198" t="e">
            <v>#N/A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 t="e">
            <v>#N/A</v>
          </cell>
          <cell r="L199">
            <v>0</v>
          </cell>
          <cell r="M199" t="e">
            <v>#N/A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 t="e">
            <v>#N/A</v>
          </cell>
          <cell r="L200">
            <v>0</v>
          </cell>
          <cell r="M200" t="e">
            <v>#N/A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 t="e">
            <v>#N/A</v>
          </cell>
          <cell r="L201">
            <v>0</v>
          </cell>
          <cell r="M201" t="e">
            <v>#N/A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 t="e">
            <v>#N/A</v>
          </cell>
          <cell r="L202">
            <v>0</v>
          </cell>
          <cell r="M202" t="e">
            <v>#N/A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 t="e">
            <v>#N/A</v>
          </cell>
          <cell r="L203">
            <v>0</v>
          </cell>
          <cell r="M203" t="e">
            <v>#N/A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 t="e">
            <v>#N/A</v>
          </cell>
          <cell r="L204">
            <v>0</v>
          </cell>
          <cell r="M204" t="e">
            <v>#N/A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 t="e">
            <v>#N/A</v>
          </cell>
          <cell r="L205">
            <v>0</v>
          </cell>
          <cell r="M205" t="e">
            <v>#N/A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 t="e">
            <v>#N/A</v>
          </cell>
          <cell r="L206">
            <v>0</v>
          </cell>
          <cell r="M206" t="e">
            <v>#N/A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 t="e">
            <v>#N/A</v>
          </cell>
          <cell r="L207">
            <v>0</v>
          </cell>
          <cell r="M207" t="e">
            <v>#N/A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 t="e">
            <v>#N/A</v>
          </cell>
          <cell r="L208">
            <v>0</v>
          </cell>
          <cell r="M208" t="e">
            <v>#N/A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 t="e">
            <v>#N/A</v>
          </cell>
          <cell r="L209">
            <v>0</v>
          </cell>
          <cell r="M209" t="e">
            <v>#N/A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 t="e">
            <v>#N/A</v>
          </cell>
          <cell r="L210">
            <v>0</v>
          </cell>
          <cell r="M210" t="e">
            <v>#N/A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 t="e">
            <v>#N/A</v>
          </cell>
          <cell r="L211">
            <v>0</v>
          </cell>
          <cell r="M211" t="e">
            <v>#N/A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 t="e">
            <v>#N/A</v>
          </cell>
          <cell r="L212">
            <v>0</v>
          </cell>
          <cell r="M212" t="e">
            <v>#N/A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 t="e">
            <v>#N/A</v>
          </cell>
          <cell r="L213">
            <v>0</v>
          </cell>
          <cell r="M213" t="e">
            <v>#N/A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 t="e">
            <v>#N/A</v>
          </cell>
          <cell r="L214">
            <v>0</v>
          </cell>
          <cell r="M214" t="e">
            <v>#N/A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 t="e">
            <v>#N/A</v>
          </cell>
          <cell r="L215">
            <v>0</v>
          </cell>
          <cell r="M215" t="e">
            <v>#N/A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 t="e">
            <v>#N/A</v>
          </cell>
          <cell r="L216">
            <v>0</v>
          </cell>
          <cell r="M216" t="e">
            <v>#N/A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 t="e">
            <v>#N/A</v>
          </cell>
          <cell r="L217">
            <v>0</v>
          </cell>
          <cell r="M217" t="e">
            <v>#N/A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 t="e">
            <v>#N/A</v>
          </cell>
          <cell r="L218">
            <v>0</v>
          </cell>
          <cell r="M218" t="e">
            <v>#N/A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 t="e">
            <v>#N/A</v>
          </cell>
          <cell r="L219">
            <v>0</v>
          </cell>
          <cell r="M219" t="e">
            <v>#N/A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 t="e">
            <v>#N/A</v>
          </cell>
          <cell r="L220">
            <v>0</v>
          </cell>
          <cell r="M220" t="e">
            <v>#N/A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 t="e">
            <v>#N/A</v>
          </cell>
          <cell r="L221">
            <v>0</v>
          </cell>
          <cell r="M221" t="e">
            <v>#N/A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 t="e">
            <v>#N/A</v>
          </cell>
          <cell r="L222">
            <v>0</v>
          </cell>
          <cell r="M222" t="e">
            <v>#N/A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 t="e">
            <v>#N/A</v>
          </cell>
          <cell r="L223">
            <v>0</v>
          </cell>
          <cell r="M223" t="e">
            <v>#N/A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 t="e">
            <v>#N/A</v>
          </cell>
          <cell r="L224">
            <v>0</v>
          </cell>
          <cell r="M224" t="e">
            <v>#N/A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 t="e">
            <v>#N/A</v>
          </cell>
          <cell r="L225">
            <v>0</v>
          </cell>
          <cell r="M225" t="e">
            <v>#N/A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 t="e">
            <v>#N/A</v>
          </cell>
          <cell r="L226">
            <v>0</v>
          </cell>
          <cell r="M226" t="e">
            <v>#N/A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 t="e">
            <v>#N/A</v>
          </cell>
          <cell r="L227">
            <v>0</v>
          </cell>
          <cell r="M227" t="e">
            <v>#N/A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 t="e">
            <v>#N/A</v>
          </cell>
          <cell r="L228">
            <v>0</v>
          </cell>
          <cell r="M228" t="e">
            <v>#N/A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 t="e">
            <v>#N/A</v>
          </cell>
          <cell r="L229">
            <v>0</v>
          </cell>
          <cell r="M229" t="e">
            <v>#N/A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 t="e">
            <v>#N/A</v>
          </cell>
          <cell r="L230">
            <v>0</v>
          </cell>
          <cell r="M230" t="e">
            <v>#N/A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 t="e">
            <v>#N/A</v>
          </cell>
          <cell r="L231">
            <v>0</v>
          </cell>
          <cell r="M231" t="e">
            <v>#N/A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 t="e">
            <v>#N/A</v>
          </cell>
          <cell r="L232">
            <v>0</v>
          </cell>
          <cell r="M232" t="e">
            <v>#N/A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 t="e">
            <v>#N/A</v>
          </cell>
          <cell r="L233">
            <v>0</v>
          </cell>
          <cell r="M233" t="e">
            <v>#N/A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 t="e">
            <v>#N/A</v>
          </cell>
          <cell r="L234">
            <v>0</v>
          </cell>
          <cell r="M234" t="e">
            <v>#N/A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 t="e">
            <v>#N/A</v>
          </cell>
          <cell r="L235">
            <v>0</v>
          </cell>
          <cell r="M235" t="e">
            <v>#N/A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 t="e">
            <v>#N/A</v>
          </cell>
          <cell r="L236">
            <v>0</v>
          </cell>
          <cell r="M236" t="e">
            <v>#N/A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 t="e">
            <v>#N/A</v>
          </cell>
          <cell r="L237">
            <v>0</v>
          </cell>
          <cell r="M237" t="e">
            <v>#N/A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 t="e">
            <v>#N/A</v>
          </cell>
          <cell r="L238">
            <v>0</v>
          </cell>
          <cell r="M238" t="e">
            <v>#N/A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 t="e">
            <v>#N/A</v>
          </cell>
          <cell r="L239">
            <v>0</v>
          </cell>
          <cell r="M239" t="e">
            <v>#N/A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 t="e">
            <v>#N/A</v>
          </cell>
          <cell r="L240">
            <v>0</v>
          </cell>
          <cell r="M240" t="e">
            <v>#N/A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 t="e">
            <v>#N/A</v>
          </cell>
          <cell r="L241">
            <v>0</v>
          </cell>
          <cell r="M241" t="e">
            <v>#N/A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 t="e">
            <v>#N/A</v>
          </cell>
          <cell r="L242">
            <v>0</v>
          </cell>
          <cell r="M242" t="e">
            <v>#N/A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 t="e">
            <v>#N/A</v>
          </cell>
          <cell r="L243">
            <v>0</v>
          </cell>
          <cell r="M243" t="e">
            <v>#N/A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 t="e">
            <v>#N/A</v>
          </cell>
          <cell r="L244">
            <v>0</v>
          </cell>
          <cell r="M244" t="e">
            <v>#N/A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 t="e">
            <v>#N/A</v>
          </cell>
          <cell r="L245">
            <v>0</v>
          </cell>
          <cell r="M245" t="e">
            <v>#N/A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 t="e">
            <v>#N/A</v>
          </cell>
          <cell r="L246">
            <v>0</v>
          </cell>
          <cell r="M246" t="e">
            <v>#N/A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 t="e">
            <v>#N/A</v>
          </cell>
          <cell r="L247">
            <v>0</v>
          </cell>
          <cell r="M247" t="e">
            <v>#N/A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 t="e">
            <v>#N/A</v>
          </cell>
          <cell r="L248">
            <v>0</v>
          </cell>
          <cell r="M248" t="e">
            <v>#N/A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 t="e">
            <v>#N/A</v>
          </cell>
          <cell r="L249">
            <v>0</v>
          </cell>
          <cell r="M249" t="e">
            <v>#N/A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 t="e">
            <v>#N/A</v>
          </cell>
          <cell r="L250">
            <v>0</v>
          </cell>
          <cell r="M250" t="e">
            <v>#N/A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 t="e">
            <v>#N/A</v>
          </cell>
          <cell r="L251">
            <v>0</v>
          </cell>
          <cell r="M251" t="e">
            <v>#N/A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 t="e">
            <v>#N/A</v>
          </cell>
          <cell r="L252">
            <v>0</v>
          </cell>
          <cell r="M252" t="e">
            <v>#N/A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 t="e">
            <v>#N/A</v>
          </cell>
          <cell r="L253">
            <v>0</v>
          </cell>
          <cell r="M253" t="e">
            <v>#N/A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 t="e">
            <v>#N/A</v>
          </cell>
          <cell r="L254">
            <v>0</v>
          </cell>
          <cell r="M254" t="e">
            <v>#N/A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 t="e">
            <v>#N/A</v>
          </cell>
          <cell r="L255">
            <v>0</v>
          </cell>
          <cell r="M255" t="e">
            <v>#N/A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 t="e">
            <v>#N/A</v>
          </cell>
          <cell r="L256">
            <v>0</v>
          </cell>
          <cell r="M256" t="e">
            <v>#N/A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 t="e">
            <v>#N/A</v>
          </cell>
          <cell r="L257">
            <v>0</v>
          </cell>
          <cell r="M257" t="e">
            <v>#N/A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 t="e">
            <v>#N/A</v>
          </cell>
          <cell r="L258">
            <v>0</v>
          </cell>
          <cell r="M258" t="e">
            <v>#N/A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 t="e">
            <v>#N/A</v>
          </cell>
          <cell r="L259">
            <v>0</v>
          </cell>
          <cell r="M259" t="e">
            <v>#N/A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 t="e">
            <v>#N/A</v>
          </cell>
          <cell r="L260">
            <v>0</v>
          </cell>
          <cell r="M260" t="e">
            <v>#N/A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 t="e">
            <v>#N/A</v>
          </cell>
          <cell r="L261">
            <v>0</v>
          </cell>
          <cell r="M261" t="e">
            <v>#N/A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 t="e">
            <v>#N/A</v>
          </cell>
          <cell r="L262">
            <v>0</v>
          </cell>
          <cell r="M262" t="e">
            <v>#N/A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 t="e">
            <v>#N/A</v>
          </cell>
          <cell r="L263">
            <v>0</v>
          </cell>
          <cell r="M263" t="e">
            <v>#N/A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 t="e">
            <v>#N/A</v>
          </cell>
          <cell r="L264">
            <v>0</v>
          </cell>
          <cell r="M264" t="e">
            <v>#N/A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 t="e">
            <v>#N/A</v>
          </cell>
          <cell r="L265">
            <v>0</v>
          </cell>
          <cell r="M265" t="e">
            <v>#N/A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 t="e">
            <v>#N/A</v>
          </cell>
          <cell r="L266">
            <v>0</v>
          </cell>
          <cell r="M266" t="e">
            <v>#N/A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 t="e">
            <v>#N/A</v>
          </cell>
          <cell r="L267">
            <v>0</v>
          </cell>
          <cell r="M267" t="e">
            <v>#N/A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 t="e">
            <v>#N/A</v>
          </cell>
          <cell r="L268">
            <v>0</v>
          </cell>
          <cell r="M268" t="e">
            <v>#N/A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 t="e">
            <v>#N/A</v>
          </cell>
          <cell r="L269">
            <v>0</v>
          </cell>
          <cell r="M269" t="e">
            <v>#N/A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 t="e">
            <v>#N/A</v>
          </cell>
          <cell r="L270">
            <v>0</v>
          </cell>
          <cell r="M270" t="e">
            <v>#N/A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 t="e">
            <v>#N/A</v>
          </cell>
          <cell r="L271">
            <v>0</v>
          </cell>
          <cell r="M271" t="e">
            <v>#N/A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 t="e">
            <v>#N/A</v>
          </cell>
          <cell r="L272">
            <v>0</v>
          </cell>
          <cell r="M272" t="e">
            <v>#N/A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 t="e">
            <v>#N/A</v>
          </cell>
          <cell r="L273">
            <v>0</v>
          </cell>
          <cell r="M273" t="e">
            <v>#N/A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 t="e">
            <v>#N/A</v>
          </cell>
          <cell r="L274">
            <v>0</v>
          </cell>
          <cell r="M274" t="e">
            <v>#N/A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 t="e">
            <v>#N/A</v>
          </cell>
          <cell r="L275">
            <v>0</v>
          </cell>
          <cell r="M275" t="e">
            <v>#N/A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 t="e">
            <v>#N/A</v>
          </cell>
          <cell r="L276">
            <v>0</v>
          </cell>
          <cell r="M276" t="e">
            <v>#N/A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 t="e">
            <v>#N/A</v>
          </cell>
          <cell r="L277">
            <v>0</v>
          </cell>
          <cell r="M277" t="e">
            <v>#N/A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 t="e">
            <v>#N/A</v>
          </cell>
          <cell r="L278">
            <v>0</v>
          </cell>
          <cell r="M278" t="e">
            <v>#N/A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 t="e">
            <v>#N/A</v>
          </cell>
          <cell r="L279">
            <v>0</v>
          </cell>
          <cell r="M279" t="e">
            <v>#N/A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 t="e">
            <v>#N/A</v>
          </cell>
          <cell r="L280">
            <v>0</v>
          </cell>
          <cell r="M280" t="e">
            <v>#N/A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 t="e">
            <v>#N/A</v>
          </cell>
          <cell r="L281">
            <v>0</v>
          </cell>
          <cell r="M281" t="e">
            <v>#N/A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 t="e">
            <v>#N/A</v>
          </cell>
          <cell r="L282">
            <v>0</v>
          </cell>
          <cell r="M282" t="e">
            <v>#N/A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 t="e">
            <v>#N/A</v>
          </cell>
          <cell r="L283">
            <v>0</v>
          </cell>
          <cell r="M283" t="e">
            <v>#N/A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 t="e">
            <v>#N/A</v>
          </cell>
          <cell r="L284">
            <v>0</v>
          </cell>
          <cell r="M284" t="e">
            <v>#N/A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 t="e">
            <v>#N/A</v>
          </cell>
          <cell r="L285">
            <v>0</v>
          </cell>
          <cell r="M285" t="e">
            <v>#N/A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 t="e">
            <v>#N/A</v>
          </cell>
          <cell r="L286">
            <v>0</v>
          </cell>
          <cell r="M286" t="e">
            <v>#N/A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 t="e">
            <v>#N/A</v>
          </cell>
          <cell r="L287">
            <v>0</v>
          </cell>
          <cell r="M287" t="e">
            <v>#N/A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 t="e">
            <v>#N/A</v>
          </cell>
          <cell r="L288">
            <v>0</v>
          </cell>
          <cell r="M288" t="e">
            <v>#N/A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 t="e">
            <v>#N/A</v>
          </cell>
          <cell r="L289">
            <v>0</v>
          </cell>
          <cell r="M289" t="e">
            <v>#N/A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 t="e">
            <v>#N/A</v>
          </cell>
          <cell r="L290">
            <v>0</v>
          </cell>
          <cell r="M290" t="e">
            <v>#N/A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 t="e">
            <v>#N/A</v>
          </cell>
          <cell r="L291">
            <v>0</v>
          </cell>
          <cell r="M291" t="e">
            <v>#N/A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 t="e">
            <v>#N/A</v>
          </cell>
          <cell r="L292">
            <v>0</v>
          </cell>
          <cell r="M292" t="e">
            <v>#N/A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 t="e">
            <v>#N/A</v>
          </cell>
          <cell r="L293">
            <v>0</v>
          </cell>
          <cell r="M293" t="e">
            <v>#N/A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 t="e">
            <v>#N/A</v>
          </cell>
          <cell r="L294">
            <v>0</v>
          </cell>
          <cell r="M294" t="e">
            <v>#N/A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 t="e">
            <v>#N/A</v>
          </cell>
          <cell r="L295">
            <v>0</v>
          </cell>
          <cell r="M295" t="e">
            <v>#N/A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 t="e">
            <v>#N/A</v>
          </cell>
          <cell r="L296">
            <v>0</v>
          </cell>
          <cell r="M296" t="e">
            <v>#N/A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 t="e">
            <v>#N/A</v>
          </cell>
          <cell r="L297">
            <v>0</v>
          </cell>
          <cell r="M297" t="e">
            <v>#N/A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 t="e">
            <v>#N/A</v>
          </cell>
          <cell r="L298">
            <v>0</v>
          </cell>
          <cell r="M298" t="e">
            <v>#N/A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 t="e">
            <v>#N/A</v>
          </cell>
          <cell r="L299">
            <v>0</v>
          </cell>
          <cell r="M299" t="e">
            <v>#N/A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 t="e">
            <v>#N/A</v>
          </cell>
          <cell r="L300">
            <v>0</v>
          </cell>
          <cell r="M300" t="e">
            <v>#N/A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 t="e">
            <v>#N/A</v>
          </cell>
          <cell r="L301">
            <v>0</v>
          </cell>
          <cell r="M301" t="e">
            <v>#N/A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 t="e">
            <v>#N/A</v>
          </cell>
          <cell r="L302">
            <v>0</v>
          </cell>
          <cell r="M302" t="e">
            <v>#N/A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 t="e">
            <v>#N/A</v>
          </cell>
          <cell r="L303">
            <v>0</v>
          </cell>
          <cell r="M303" t="e">
            <v>#N/A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e">
            <v>#N/A</v>
          </cell>
          <cell r="L304">
            <v>0</v>
          </cell>
          <cell r="M304" t="e">
            <v>#N/A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 t="e">
            <v>#N/A</v>
          </cell>
          <cell r="L305">
            <v>0</v>
          </cell>
          <cell r="M305" t="e">
            <v>#N/A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 t="e">
            <v>#N/A</v>
          </cell>
          <cell r="L306">
            <v>0</v>
          </cell>
          <cell r="M306" t="e">
            <v>#N/A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 t="e">
            <v>#N/A</v>
          </cell>
          <cell r="L307">
            <v>0</v>
          </cell>
          <cell r="M307" t="e">
            <v>#N/A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 t="e">
            <v>#N/A</v>
          </cell>
          <cell r="L308">
            <v>0</v>
          </cell>
          <cell r="M308" t="e">
            <v>#N/A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 t="e">
            <v>#N/A</v>
          </cell>
          <cell r="L309">
            <v>0</v>
          </cell>
          <cell r="M309" t="e">
            <v>#N/A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 t="e">
            <v>#N/A</v>
          </cell>
          <cell r="L310">
            <v>0</v>
          </cell>
          <cell r="M310" t="e">
            <v>#N/A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 t="e">
            <v>#N/A</v>
          </cell>
          <cell r="L311">
            <v>0</v>
          </cell>
          <cell r="M311" t="e">
            <v>#N/A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 t="e">
            <v>#N/A</v>
          </cell>
          <cell r="L312">
            <v>0</v>
          </cell>
          <cell r="M312" t="e">
            <v>#N/A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 t="e">
            <v>#N/A</v>
          </cell>
          <cell r="L313">
            <v>0</v>
          </cell>
          <cell r="M313" t="e">
            <v>#N/A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 t="e">
            <v>#N/A</v>
          </cell>
          <cell r="L314">
            <v>0</v>
          </cell>
          <cell r="M314" t="e">
            <v>#N/A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 t="e">
            <v>#N/A</v>
          </cell>
          <cell r="L315">
            <v>0</v>
          </cell>
          <cell r="M315" t="e">
            <v>#N/A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 t="e">
            <v>#N/A</v>
          </cell>
          <cell r="L316">
            <v>0</v>
          </cell>
          <cell r="M316" t="e">
            <v>#N/A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 t="e">
            <v>#N/A</v>
          </cell>
          <cell r="L317">
            <v>0</v>
          </cell>
          <cell r="M317" t="e">
            <v>#N/A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 t="e">
            <v>#N/A</v>
          </cell>
          <cell r="L318">
            <v>0</v>
          </cell>
          <cell r="M318" t="e">
            <v>#N/A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 t="e">
            <v>#N/A</v>
          </cell>
          <cell r="L319">
            <v>0</v>
          </cell>
          <cell r="M319" t="e">
            <v>#N/A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 t="e">
            <v>#N/A</v>
          </cell>
          <cell r="L320">
            <v>0</v>
          </cell>
          <cell r="M320" t="e">
            <v>#N/A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 t="e">
            <v>#N/A</v>
          </cell>
          <cell r="L321">
            <v>0</v>
          </cell>
          <cell r="M321" t="e">
            <v>#N/A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 t="e">
            <v>#N/A</v>
          </cell>
          <cell r="L322">
            <v>0</v>
          </cell>
          <cell r="M322" t="e">
            <v>#N/A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 t="e">
            <v>#N/A</v>
          </cell>
          <cell r="L323">
            <v>0</v>
          </cell>
          <cell r="M323" t="e">
            <v>#N/A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 t="e">
            <v>#N/A</v>
          </cell>
          <cell r="L324">
            <v>0</v>
          </cell>
          <cell r="M324" t="e">
            <v>#N/A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 t="e">
            <v>#N/A</v>
          </cell>
          <cell r="L325">
            <v>0</v>
          </cell>
          <cell r="M325" t="e">
            <v>#N/A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 t="e">
            <v>#N/A</v>
          </cell>
          <cell r="L326">
            <v>0</v>
          </cell>
          <cell r="M326" t="e">
            <v>#N/A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 t="e">
            <v>#N/A</v>
          </cell>
          <cell r="L327">
            <v>0</v>
          </cell>
          <cell r="M327" t="e">
            <v>#N/A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 t="e">
            <v>#N/A</v>
          </cell>
          <cell r="L328">
            <v>0</v>
          </cell>
          <cell r="M328" t="e">
            <v>#N/A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 t="e">
            <v>#N/A</v>
          </cell>
          <cell r="L329">
            <v>0</v>
          </cell>
          <cell r="M329" t="e">
            <v>#N/A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 t="e">
            <v>#N/A</v>
          </cell>
          <cell r="L330">
            <v>0</v>
          </cell>
          <cell r="M330" t="e">
            <v>#N/A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 t="e">
            <v>#N/A</v>
          </cell>
          <cell r="L331">
            <v>0</v>
          </cell>
          <cell r="M331" t="e">
            <v>#N/A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 t="e">
            <v>#N/A</v>
          </cell>
          <cell r="L332">
            <v>0</v>
          </cell>
          <cell r="M332" t="e">
            <v>#N/A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 t="e">
            <v>#N/A</v>
          </cell>
          <cell r="L333">
            <v>0</v>
          </cell>
          <cell r="M333" t="e">
            <v>#N/A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 t="e">
            <v>#N/A</v>
          </cell>
          <cell r="L334">
            <v>0</v>
          </cell>
          <cell r="M334" t="e">
            <v>#N/A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 t="e">
            <v>#N/A</v>
          </cell>
          <cell r="L335">
            <v>0</v>
          </cell>
          <cell r="M335" t="e">
            <v>#N/A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 t="e">
            <v>#N/A</v>
          </cell>
          <cell r="L336">
            <v>0</v>
          </cell>
          <cell r="M336" t="e">
            <v>#N/A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 t="e">
            <v>#N/A</v>
          </cell>
          <cell r="L337">
            <v>0</v>
          </cell>
          <cell r="M337" t="e">
            <v>#N/A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 t="e">
            <v>#N/A</v>
          </cell>
          <cell r="L338">
            <v>0</v>
          </cell>
          <cell r="M338" t="e">
            <v>#N/A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 t="e">
            <v>#N/A</v>
          </cell>
          <cell r="L339">
            <v>0</v>
          </cell>
          <cell r="M339" t="e">
            <v>#N/A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 t="e">
            <v>#N/A</v>
          </cell>
          <cell r="L340">
            <v>0</v>
          </cell>
          <cell r="M340" t="e">
            <v>#N/A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 t="e">
            <v>#N/A</v>
          </cell>
          <cell r="L341">
            <v>0</v>
          </cell>
          <cell r="M341" t="e">
            <v>#N/A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 t="e">
            <v>#N/A</v>
          </cell>
          <cell r="L342">
            <v>0</v>
          </cell>
          <cell r="M342" t="e">
            <v>#N/A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 t="e">
            <v>#N/A</v>
          </cell>
          <cell r="L343">
            <v>0</v>
          </cell>
          <cell r="M343" t="e">
            <v>#N/A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 t="e">
            <v>#N/A</v>
          </cell>
          <cell r="L344">
            <v>0</v>
          </cell>
          <cell r="M344" t="e">
            <v>#N/A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 t="e">
            <v>#N/A</v>
          </cell>
          <cell r="L345">
            <v>0</v>
          </cell>
          <cell r="M345" t="e">
            <v>#N/A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 t="e">
            <v>#N/A</v>
          </cell>
          <cell r="L346">
            <v>0</v>
          </cell>
          <cell r="M346" t="e">
            <v>#N/A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 t="e">
            <v>#N/A</v>
          </cell>
          <cell r="L347">
            <v>0</v>
          </cell>
          <cell r="M347" t="e">
            <v>#N/A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 t="e">
            <v>#N/A</v>
          </cell>
          <cell r="L348">
            <v>0</v>
          </cell>
          <cell r="M348" t="e">
            <v>#N/A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 t="e">
            <v>#N/A</v>
          </cell>
          <cell r="L349">
            <v>0</v>
          </cell>
          <cell r="M349" t="e">
            <v>#N/A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 t="e">
            <v>#N/A</v>
          </cell>
          <cell r="L350">
            <v>0</v>
          </cell>
          <cell r="M350" t="e">
            <v>#N/A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 t="e">
            <v>#N/A</v>
          </cell>
          <cell r="L351">
            <v>0</v>
          </cell>
          <cell r="M351" t="e">
            <v>#N/A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 t="e">
            <v>#N/A</v>
          </cell>
          <cell r="L352">
            <v>0</v>
          </cell>
          <cell r="M352" t="e">
            <v>#N/A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 t="e">
            <v>#N/A</v>
          </cell>
          <cell r="L353">
            <v>0</v>
          </cell>
          <cell r="M353" t="e">
            <v>#N/A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 t="e">
            <v>#N/A</v>
          </cell>
          <cell r="L354">
            <v>0</v>
          </cell>
          <cell r="M354" t="e">
            <v>#N/A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 t="e">
            <v>#N/A</v>
          </cell>
          <cell r="L355">
            <v>0</v>
          </cell>
          <cell r="M355" t="e">
            <v>#N/A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 t="e">
            <v>#N/A</v>
          </cell>
          <cell r="L356">
            <v>0</v>
          </cell>
          <cell r="M356" t="e">
            <v>#N/A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 t="e">
            <v>#N/A</v>
          </cell>
          <cell r="L357">
            <v>0</v>
          </cell>
          <cell r="M357" t="e">
            <v>#N/A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 t="e">
            <v>#N/A</v>
          </cell>
          <cell r="L358">
            <v>0</v>
          </cell>
          <cell r="M358" t="e">
            <v>#N/A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 t="e">
            <v>#N/A</v>
          </cell>
          <cell r="L359">
            <v>0</v>
          </cell>
          <cell r="M359" t="e">
            <v>#N/A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 t="e">
            <v>#N/A</v>
          </cell>
          <cell r="L360">
            <v>0</v>
          </cell>
          <cell r="M360" t="e">
            <v>#N/A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 t="e">
            <v>#N/A</v>
          </cell>
          <cell r="L361">
            <v>0</v>
          </cell>
          <cell r="M361" t="e">
            <v>#N/A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 t="e">
            <v>#N/A</v>
          </cell>
          <cell r="L362">
            <v>0</v>
          </cell>
          <cell r="M362" t="e">
            <v>#N/A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 t="e">
            <v>#N/A</v>
          </cell>
          <cell r="L363">
            <v>0</v>
          </cell>
          <cell r="M363" t="e">
            <v>#N/A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 t="e">
            <v>#N/A</v>
          </cell>
          <cell r="L364">
            <v>0</v>
          </cell>
          <cell r="M364" t="e">
            <v>#N/A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 t="e">
            <v>#N/A</v>
          </cell>
          <cell r="L365">
            <v>0</v>
          </cell>
          <cell r="M365" t="e">
            <v>#N/A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 t="e">
            <v>#N/A</v>
          </cell>
          <cell r="L366">
            <v>0</v>
          </cell>
          <cell r="M366" t="e">
            <v>#N/A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 t="e">
            <v>#N/A</v>
          </cell>
          <cell r="L367">
            <v>0</v>
          </cell>
          <cell r="M367" t="e">
            <v>#N/A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 t="e">
            <v>#N/A</v>
          </cell>
          <cell r="L368">
            <v>0</v>
          </cell>
          <cell r="M368" t="e">
            <v>#N/A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 t="e">
            <v>#N/A</v>
          </cell>
          <cell r="L369">
            <v>0</v>
          </cell>
          <cell r="M369" t="e">
            <v>#N/A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 t="e">
            <v>#N/A</v>
          </cell>
          <cell r="L370">
            <v>0</v>
          </cell>
          <cell r="M370" t="e">
            <v>#N/A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 t="e">
            <v>#N/A</v>
          </cell>
          <cell r="L371">
            <v>0</v>
          </cell>
          <cell r="M371" t="e">
            <v>#N/A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 t="e">
            <v>#N/A</v>
          </cell>
          <cell r="L372">
            <v>0</v>
          </cell>
          <cell r="M372" t="e">
            <v>#N/A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 t="e">
            <v>#N/A</v>
          </cell>
          <cell r="L373">
            <v>0</v>
          </cell>
          <cell r="M373" t="e">
            <v>#N/A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 t="e">
            <v>#N/A</v>
          </cell>
          <cell r="L374">
            <v>0</v>
          </cell>
          <cell r="M374" t="e">
            <v>#N/A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 t="e">
            <v>#N/A</v>
          </cell>
          <cell r="L375">
            <v>0</v>
          </cell>
          <cell r="M375" t="e">
            <v>#N/A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 t="e">
            <v>#N/A</v>
          </cell>
          <cell r="L376">
            <v>0</v>
          </cell>
          <cell r="M376" t="e">
            <v>#N/A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 t="e">
            <v>#N/A</v>
          </cell>
          <cell r="L377">
            <v>0</v>
          </cell>
          <cell r="M377" t="e">
            <v>#N/A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 t="e">
            <v>#N/A</v>
          </cell>
          <cell r="L378">
            <v>0</v>
          </cell>
          <cell r="M378" t="e">
            <v>#N/A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 t="e">
            <v>#N/A</v>
          </cell>
          <cell r="L379">
            <v>0</v>
          </cell>
          <cell r="M379" t="e">
            <v>#N/A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 t="e">
            <v>#N/A</v>
          </cell>
          <cell r="L380">
            <v>0</v>
          </cell>
          <cell r="M380" t="e">
            <v>#N/A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 t="e">
            <v>#N/A</v>
          </cell>
          <cell r="L381">
            <v>0</v>
          </cell>
          <cell r="M381" t="e">
            <v>#N/A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 t="e">
            <v>#N/A</v>
          </cell>
          <cell r="L382">
            <v>0</v>
          </cell>
          <cell r="M382" t="e">
            <v>#N/A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 t="e">
            <v>#N/A</v>
          </cell>
          <cell r="L383">
            <v>0</v>
          </cell>
          <cell r="M383" t="e">
            <v>#N/A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 t="e">
            <v>#N/A</v>
          </cell>
          <cell r="L384">
            <v>0</v>
          </cell>
          <cell r="M384" t="e">
            <v>#N/A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 t="e">
            <v>#N/A</v>
          </cell>
          <cell r="L385">
            <v>0</v>
          </cell>
          <cell r="M385" t="e">
            <v>#N/A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 t="e">
            <v>#N/A</v>
          </cell>
          <cell r="L386">
            <v>0</v>
          </cell>
          <cell r="M386" t="e">
            <v>#N/A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 t="e">
            <v>#N/A</v>
          </cell>
          <cell r="L387">
            <v>0</v>
          </cell>
          <cell r="M387" t="e">
            <v>#N/A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 t="e">
            <v>#N/A</v>
          </cell>
          <cell r="L388">
            <v>0</v>
          </cell>
          <cell r="M388" t="e">
            <v>#N/A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 t="e">
            <v>#N/A</v>
          </cell>
          <cell r="L389">
            <v>0</v>
          </cell>
          <cell r="M389" t="e">
            <v>#N/A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 t="e">
            <v>#N/A</v>
          </cell>
          <cell r="L390">
            <v>0</v>
          </cell>
          <cell r="M390" t="e">
            <v>#N/A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 t="e">
            <v>#N/A</v>
          </cell>
          <cell r="L391">
            <v>0</v>
          </cell>
          <cell r="M391" t="e">
            <v>#N/A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 t="e">
            <v>#N/A</v>
          </cell>
          <cell r="L392">
            <v>0</v>
          </cell>
          <cell r="M392" t="e">
            <v>#N/A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 t="e">
            <v>#N/A</v>
          </cell>
          <cell r="L393">
            <v>0</v>
          </cell>
          <cell r="M393" t="e">
            <v>#N/A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 t="e">
            <v>#N/A</v>
          </cell>
          <cell r="L394">
            <v>0</v>
          </cell>
          <cell r="M394" t="e">
            <v>#N/A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 t="e">
            <v>#N/A</v>
          </cell>
          <cell r="L395">
            <v>0</v>
          </cell>
          <cell r="M395" t="e">
            <v>#N/A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 t="e">
            <v>#N/A</v>
          </cell>
          <cell r="L396">
            <v>0</v>
          </cell>
          <cell r="M396" t="e">
            <v>#N/A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 t="e">
            <v>#N/A</v>
          </cell>
          <cell r="L397">
            <v>0</v>
          </cell>
          <cell r="M397" t="e">
            <v>#N/A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 t="e">
            <v>#N/A</v>
          </cell>
          <cell r="L398">
            <v>0</v>
          </cell>
          <cell r="M398" t="e">
            <v>#N/A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 t="e">
            <v>#N/A</v>
          </cell>
          <cell r="L399">
            <v>0</v>
          </cell>
          <cell r="M399" t="e">
            <v>#N/A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 t="e">
            <v>#N/A</v>
          </cell>
          <cell r="L400">
            <v>0</v>
          </cell>
          <cell r="M400" t="e">
            <v>#N/A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 t="e">
            <v>#N/A</v>
          </cell>
          <cell r="L401">
            <v>0</v>
          </cell>
          <cell r="M401" t="e">
            <v>#N/A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 t="e">
            <v>#N/A</v>
          </cell>
          <cell r="L402">
            <v>0</v>
          </cell>
          <cell r="M402" t="e">
            <v>#N/A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 t="e">
            <v>#N/A</v>
          </cell>
          <cell r="L403">
            <v>0</v>
          </cell>
          <cell r="M403" t="e">
            <v>#N/A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 t="e">
            <v>#N/A</v>
          </cell>
          <cell r="L404">
            <v>0</v>
          </cell>
          <cell r="M404" t="e">
            <v>#N/A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 t="e">
            <v>#N/A</v>
          </cell>
          <cell r="L405">
            <v>0</v>
          </cell>
          <cell r="M405" t="e">
            <v>#N/A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 t="e">
            <v>#N/A</v>
          </cell>
          <cell r="L406">
            <v>0</v>
          </cell>
          <cell r="M406" t="e">
            <v>#N/A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 t="e">
            <v>#N/A</v>
          </cell>
          <cell r="L407">
            <v>0</v>
          </cell>
          <cell r="M407" t="e">
            <v>#N/A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 t="e">
            <v>#N/A</v>
          </cell>
          <cell r="L408">
            <v>0</v>
          </cell>
          <cell r="M408" t="e">
            <v>#N/A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 t="e">
            <v>#N/A</v>
          </cell>
          <cell r="L409">
            <v>0</v>
          </cell>
          <cell r="M409" t="e">
            <v>#N/A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 t="e">
            <v>#N/A</v>
          </cell>
          <cell r="L410">
            <v>0</v>
          </cell>
          <cell r="M410" t="e">
            <v>#N/A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 t="e">
            <v>#N/A</v>
          </cell>
          <cell r="L411">
            <v>0</v>
          </cell>
          <cell r="M411" t="e">
            <v>#N/A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 t="e">
            <v>#N/A</v>
          </cell>
          <cell r="L412">
            <v>0</v>
          </cell>
          <cell r="M412" t="e">
            <v>#N/A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 t="e">
            <v>#N/A</v>
          </cell>
          <cell r="L413">
            <v>0</v>
          </cell>
          <cell r="M413" t="e">
            <v>#N/A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 t="e">
            <v>#N/A</v>
          </cell>
          <cell r="L414">
            <v>0</v>
          </cell>
          <cell r="M414" t="e">
            <v>#N/A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 t="e">
            <v>#N/A</v>
          </cell>
          <cell r="L415">
            <v>0</v>
          </cell>
          <cell r="M415" t="e">
            <v>#N/A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 t="e">
            <v>#N/A</v>
          </cell>
          <cell r="L416">
            <v>0</v>
          </cell>
          <cell r="M416" t="e">
            <v>#N/A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 t="e">
            <v>#N/A</v>
          </cell>
          <cell r="L417">
            <v>0</v>
          </cell>
          <cell r="M417" t="e">
            <v>#N/A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 t="e">
            <v>#N/A</v>
          </cell>
          <cell r="L418">
            <v>0</v>
          </cell>
          <cell r="M418" t="e">
            <v>#N/A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 t="e">
            <v>#N/A</v>
          </cell>
          <cell r="L419">
            <v>0</v>
          </cell>
          <cell r="M419" t="e">
            <v>#N/A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 t="e">
            <v>#N/A</v>
          </cell>
          <cell r="L420">
            <v>0</v>
          </cell>
          <cell r="M420" t="e">
            <v>#N/A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 t="e">
            <v>#N/A</v>
          </cell>
          <cell r="L421">
            <v>0</v>
          </cell>
          <cell r="M421" t="e">
            <v>#N/A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 t="e">
            <v>#N/A</v>
          </cell>
          <cell r="L422">
            <v>0</v>
          </cell>
          <cell r="M422" t="e">
            <v>#N/A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 t="e">
            <v>#N/A</v>
          </cell>
          <cell r="L423">
            <v>0</v>
          </cell>
          <cell r="M423" t="e">
            <v>#N/A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 t="e">
            <v>#N/A</v>
          </cell>
          <cell r="L424">
            <v>0</v>
          </cell>
          <cell r="M424" t="e">
            <v>#N/A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 t="e">
            <v>#N/A</v>
          </cell>
          <cell r="L425">
            <v>0</v>
          </cell>
          <cell r="M425" t="e">
            <v>#N/A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 t="e">
            <v>#N/A</v>
          </cell>
          <cell r="L426">
            <v>0</v>
          </cell>
          <cell r="M426" t="e">
            <v>#N/A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 t="e">
            <v>#N/A</v>
          </cell>
          <cell r="L427">
            <v>0</v>
          </cell>
          <cell r="M427" t="e">
            <v>#N/A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 t="e">
            <v>#N/A</v>
          </cell>
          <cell r="L428">
            <v>0</v>
          </cell>
          <cell r="M428" t="e">
            <v>#N/A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 t="e">
            <v>#N/A</v>
          </cell>
          <cell r="L429">
            <v>0</v>
          </cell>
          <cell r="M429" t="e">
            <v>#N/A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 t="e">
            <v>#N/A</v>
          </cell>
          <cell r="L430">
            <v>0</v>
          </cell>
          <cell r="M430" t="e">
            <v>#N/A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 t="e">
            <v>#N/A</v>
          </cell>
          <cell r="L431">
            <v>0</v>
          </cell>
          <cell r="M431" t="e">
            <v>#N/A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 t="e">
            <v>#N/A</v>
          </cell>
          <cell r="L432">
            <v>0</v>
          </cell>
          <cell r="M432" t="e">
            <v>#N/A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 t="e">
            <v>#N/A</v>
          </cell>
          <cell r="L433">
            <v>0</v>
          </cell>
          <cell r="M433" t="e">
            <v>#N/A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 t="e">
            <v>#N/A</v>
          </cell>
          <cell r="L434">
            <v>0</v>
          </cell>
          <cell r="M434" t="e">
            <v>#N/A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 t="e">
            <v>#N/A</v>
          </cell>
          <cell r="L435">
            <v>0</v>
          </cell>
          <cell r="M435" t="e">
            <v>#N/A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 t="e">
            <v>#N/A</v>
          </cell>
          <cell r="L436">
            <v>0</v>
          </cell>
          <cell r="M436" t="e">
            <v>#N/A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 t="e">
            <v>#N/A</v>
          </cell>
          <cell r="L437">
            <v>0</v>
          </cell>
          <cell r="M437" t="e">
            <v>#N/A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 t="e">
            <v>#N/A</v>
          </cell>
          <cell r="L438">
            <v>0</v>
          </cell>
          <cell r="M438" t="e">
            <v>#N/A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 t="e">
            <v>#N/A</v>
          </cell>
          <cell r="L439">
            <v>0</v>
          </cell>
          <cell r="M439" t="e">
            <v>#N/A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 t="e">
            <v>#N/A</v>
          </cell>
          <cell r="L440">
            <v>0</v>
          </cell>
          <cell r="M440" t="e">
            <v>#N/A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 t="e">
            <v>#N/A</v>
          </cell>
          <cell r="L441">
            <v>0</v>
          </cell>
          <cell r="M441" t="e">
            <v>#N/A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 t="e">
            <v>#N/A</v>
          </cell>
          <cell r="L442">
            <v>0</v>
          </cell>
          <cell r="M442" t="e">
            <v>#N/A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 t="e">
            <v>#N/A</v>
          </cell>
          <cell r="L443">
            <v>0</v>
          </cell>
          <cell r="M443" t="e">
            <v>#N/A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 t="e">
            <v>#N/A</v>
          </cell>
          <cell r="L444">
            <v>0</v>
          </cell>
          <cell r="M444" t="e">
            <v>#N/A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 t="e">
            <v>#N/A</v>
          </cell>
          <cell r="L445">
            <v>0</v>
          </cell>
          <cell r="M445" t="e">
            <v>#N/A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 t="e">
            <v>#N/A</v>
          </cell>
          <cell r="L446">
            <v>0</v>
          </cell>
          <cell r="M446" t="e">
            <v>#N/A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 t="e">
            <v>#N/A</v>
          </cell>
          <cell r="L447">
            <v>0</v>
          </cell>
          <cell r="M447" t="e">
            <v>#N/A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 t="e">
            <v>#N/A</v>
          </cell>
          <cell r="L448">
            <v>0</v>
          </cell>
          <cell r="M448" t="e">
            <v>#N/A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 t="e">
            <v>#N/A</v>
          </cell>
          <cell r="L449">
            <v>0</v>
          </cell>
          <cell r="M449" t="e">
            <v>#N/A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 t="e">
            <v>#N/A</v>
          </cell>
          <cell r="L450">
            <v>0</v>
          </cell>
          <cell r="M450" t="e">
            <v>#N/A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 t="e">
            <v>#N/A</v>
          </cell>
          <cell r="L451">
            <v>0</v>
          </cell>
          <cell r="M451" t="e">
            <v>#N/A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 t="e">
            <v>#N/A</v>
          </cell>
          <cell r="L452">
            <v>0</v>
          </cell>
          <cell r="M452" t="e">
            <v>#N/A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 t="e">
            <v>#N/A</v>
          </cell>
          <cell r="L453">
            <v>0</v>
          </cell>
          <cell r="M453" t="e">
            <v>#N/A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 t="e">
            <v>#N/A</v>
          </cell>
          <cell r="L454">
            <v>0</v>
          </cell>
          <cell r="M454" t="e">
            <v>#N/A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 t="e">
            <v>#N/A</v>
          </cell>
          <cell r="L455">
            <v>0</v>
          </cell>
          <cell r="M455" t="e">
            <v>#N/A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 t="e">
            <v>#N/A</v>
          </cell>
          <cell r="L456">
            <v>0</v>
          </cell>
          <cell r="M456" t="e">
            <v>#N/A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 t="e">
            <v>#N/A</v>
          </cell>
          <cell r="L457">
            <v>0</v>
          </cell>
          <cell r="M457" t="e">
            <v>#N/A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 t="e">
            <v>#N/A</v>
          </cell>
          <cell r="L458">
            <v>0</v>
          </cell>
          <cell r="M458" t="e">
            <v>#N/A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 t="e">
            <v>#N/A</v>
          </cell>
          <cell r="L459">
            <v>0</v>
          </cell>
          <cell r="M459" t="e">
            <v>#N/A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 t="e">
            <v>#N/A</v>
          </cell>
          <cell r="L460">
            <v>0</v>
          </cell>
          <cell r="M460" t="e">
            <v>#N/A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 t="e">
            <v>#N/A</v>
          </cell>
          <cell r="L461">
            <v>0</v>
          </cell>
          <cell r="M461" t="e">
            <v>#N/A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 t="e">
            <v>#N/A</v>
          </cell>
          <cell r="L462">
            <v>0</v>
          </cell>
          <cell r="M462" t="e">
            <v>#N/A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 t="e">
            <v>#N/A</v>
          </cell>
          <cell r="L463">
            <v>0</v>
          </cell>
          <cell r="M463" t="e">
            <v>#N/A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 t="e">
            <v>#N/A</v>
          </cell>
          <cell r="L464">
            <v>0</v>
          </cell>
          <cell r="M464" t="e">
            <v>#N/A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 t="e">
            <v>#N/A</v>
          </cell>
          <cell r="L465">
            <v>0</v>
          </cell>
          <cell r="M465" t="e">
            <v>#N/A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 t="e">
            <v>#N/A</v>
          </cell>
          <cell r="L466">
            <v>0</v>
          </cell>
          <cell r="M466" t="e">
            <v>#N/A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 t="e">
            <v>#N/A</v>
          </cell>
          <cell r="L467">
            <v>0</v>
          </cell>
          <cell r="M467" t="e">
            <v>#N/A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 t="e">
            <v>#N/A</v>
          </cell>
          <cell r="L468">
            <v>0</v>
          </cell>
          <cell r="M468" t="e">
            <v>#N/A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 t="e">
            <v>#N/A</v>
          </cell>
          <cell r="L469">
            <v>0</v>
          </cell>
          <cell r="M469" t="e">
            <v>#N/A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 t="e">
            <v>#N/A</v>
          </cell>
          <cell r="L470">
            <v>0</v>
          </cell>
          <cell r="M470" t="e">
            <v>#N/A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 t="e">
            <v>#N/A</v>
          </cell>
          <cell r="L471">
            <v>0</v>
          </cell>
          <cell r="M471" t="e">
            <v>#N/A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 t="e">
            <v>#N/A</v>
          </cell>
          <cell r="L472">
            <v>0</v>
          </cell>
          <cell r="M472" t="e">
            <v>#N/A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 t="e">
            <v>#N/A</v>
          </cell>
          <cell r="L473">
            <v>0</v>
          </cell>
          <cell r="M473" t="e">
            <v>#N/A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 t="e">
            <v>#N/A</v>
          </cell>
          <cell r="L474">
            <v>0</v>
          </cell>
          <cell r="M474" t="e">
            <v>#N/A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 t="e">
            <v>#N/A</v>
          </cell>
          <cell r="L475">
            <v>0</v>
          </cell>
          <cell r="M475" t="e">
            <v>#N/A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 t="e">
            <v>#N/A</v>
          </cell>
          <cell r="L476">
            <v>0</v>
          </cell>
          <cell r="M476" t="e">
            <v>#N/A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 t="e">
            <v>#N/A</v>
          </cell>
          <cell r="L477">
            <v>0</v>
          </cell>
          <cell r="M477" t="e">
            <v>#N/A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 t="e">
            <v>#N/A</v>
          </cell>
          <cell r="L478">
            <v>0</v>
          </cell>
          <cell r="M478" t="e">
            <v>#N/A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 t="e">
            <v>#N/A</v>
          </cell>
          <cell r="L479">
            <v>0</v>
          </cell>
          <cell r="M479" t="e">
            <v>#N/A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 t="e">
            <v>#N/A</v>
          </cell>
          <cell r="L480">
            <v>0</v>
          </cell>
          <cell r="M480" t="e">
            <v>#N/A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 t="e">
            <v>#N/A</v>
          </cell>
          <cell r="L481">
            <v>0</v>
          </cell>
          <cell r="M481" t="e">
            <v>#N/A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 t="e">
            <v>#N/A</v>
          </cell>
          <cell r="L482">
            <v>0</v>
          </cell>
          <cell r="M482" t="e">
            <v>#N/A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 t="e">
            <v>#N/A</v>
          </cell>
          <cell r="L483">
            <v>0</v>
          </cell>
          <cell r="M483" t="e">
            <v>#N/A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 t="e">
            <v>#N/A</v>
          </cell>
          <cell r="L484">
            <v>0</v>
          </cell>
          <cell r="M484" t="e">
            <v>#N/A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 t="e">
            <v>#N/A</v>
          </cell>
          <cell r="L485">
            <v>0</v>
          </cell>
          <cell r="M485" t="e">
            <v>#N/A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 t="e">
            <v>#N/A</v>
          </cell>
          <cell r="L486">
            <v>0</v>
          </cell>
          <cell r="M486" t="e">
            <v>#N/A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 t="e">
            <v>#N/A</v>
          </cell>
          <cell r="L487">
            <v>0</v>
          </cell>
          <cell r="M487" t="e">
            <v>#N/A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 t="e">
            <v>#N/A</v>
          </cell>
          <cell r="L488">
            <v>0</v>
          </cell>
          <cell r="M488" t="e">
            <v>#N/A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 t="e">
            <v>#N/A</v>
          </cell>
          <cell r="L489">
            <v>0</v>
          </cell>
          <cell r="M489" t="e">
            <v>#N/A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 t="e">
            <v>#N/A</v>
          </cell>
          <cell r="L490">
            <v>0</v>
          </cell>
          <cell r="M490" t="e">
            <v>#N/A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 t="e">
            <v>#N/A</v>
          </cell>
          <cell r="L491">
            <v>0</v>
          </cell>
          <cell r="M491" t="e">
            <v>#N/A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 t="e">
            <v>#N/A</v>
          </cell>
          <cell r="L492">
            <v>0</v>
          </cell>
          <cell r="M492" t="e">
            <v>#N/A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 t="e">
            <v>#N/A</v>
          </cell>
          <cell r="L493">
            <v>0</v>
          </cell>
          <cell r="M493" t="e">
            <v>#N/A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 t="e">
            <v>#N/A</v>
          </cell>
          <cell r="L494">
            <v>0</v>
          </cell>
          <cell r="M494" t="e">
            <v>#N/A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 t="e">
            <v>#N/A</v>
          </cell>
          <cell r="L495">
            <v>0</v>
          </cell>
          <cell r="M495" t="e">
            <v>#N/A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 t="e">
            <v>#N/A</v>
          </cell>
          <cell r="L496">
            <v>0</v>
          </cell>
          <cell r="M496" t="e">
            <v>#N/A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 t="e">
            <v>#N/A</v>
          </cell>
          <cell r="L497">
            <v>0</v>
          </cell>
          <cell r="M497" t="e">
            <v>#N/A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 t="e">
            <v>#N/A</v>
          </cell>
          <cell r="L498">
            <v>0</v>
          </cell>
          <cell r="M498" t="e">
            <v>#N/A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 t="e">
            <v>#N/A</v>
          </cell>
          <cell r="L499">
            <v>0</v>
          </cell>
          <cell r="M499" t="e">
            <v>#N/A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 t="e">
            <v>#N/A</v>
          </cell>
          <cell r="L500">
            <v>0</v>
          </cell>
          <cell r="M500" t="e">
            <v>#N/A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 t="e">
            <v>#N/A</v>
          </cell>
          <cell r="L501">
            <v>0</v>
          </cell>
          <cell r="M501" t="e">
            <v>#N/A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 t="e">
            <v>#N/A</v>
          </cell>
          <cell r="L502">
            <v>0</v>
          </cell>
          <cell r="M502" t="e">
            <v>#N/A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 t="e">
            <v>#N/A</v>
          </cell>
          <cell r="L503">
            <v>0</v>
          </cell>
          <cell r="M503" t="e">
            <v>#N/A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 t="e">
            <v>#N/A</v>
          </cell>
          <cell r="L504">
            <v>0</v>
          </cell>
          <cell r="M504" t="e">
            <v>#N/A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 t="e">
            <v>#N/A</v>
          </cell>
          <cell r="L505">
            <v>0</v>
          </cell>
          <cell r="M505" t="e">
            <v>#N/A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 t="e">
            <v>#N/A</v>
          </cell>
          <cell r="L506">
            <v>0</v>
          </cell>
          <cell r="M506" t="e">
            <v>#N/A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 t="e">
            <v>#N/A</v>
          </cell>
          <cell r="L507">
            <v>0</v>
          </cell>
          <cell r="M507" t="e">
            <v>#N/A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 t="e">
            <v>#N/A</v>
          </cell>
          <cell r="L508">
            <v>0</v>
          </cell>
          <cell r="M508" t="e">
            <v>#N/A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 t="e">
            <v>#N/A</v>
          </cell>
          <cell r="L509">
            <v>0</v>
          </cell>
          <cell r="M509" t="e">
            <v>#N/A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 t="e">
            <v>#N/A</v>
          </cell>
          <cell r="L510">
            <v>0</v>
          </cell>
          <cell r="M510" t="e">
            <v>#N/A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 t="e">
            <v>#N/A</v>
          </cell>
          <cell r="L511">
            <v>0</v>
          </cell>
          <cell r="M511" t="e">
            <v>#N/A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 t="e">
            <v>#N/A</v>
          </cell>
          <cell r="L512">
            <v>0</v>
          </cell>
          <cell r="M512" t="e">
            <v>#N/A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 t="e">
            <v>#N/A</v>
          </cell>
          <cell r="L513">
            <v>0</v>
          </cell>
          <cell r="M513" t="e">
            <v>#N/A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 t="e">
            <v>#N/A</v>
          </cell>
          <cell r="L514">
            <v>0</v>
          </cell>
          <cell r="M514" t="e">
            <v>#N/A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 t="e">
            <v>#N/A</v>
          </cell>
          <cell r="L515">
            <v>0</v>
          </cell>
          <cell r="M515" t="e">
            <v>#N/A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 t="e">
            <v>#N/A</v>
          </cell>
          <cell r="L516">
            <v>0</v>
          </cell>
          <cell r="M516" t="e">
            <v>#N/A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 t="e">
            <v>#N/A</v>
          </cell>
          <cell r="L517">
            <v>0</v>
          </cell>
          <cell r="M517" t="e">
            <v>#N/A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 t="e">
            <v>#N/A</v>
          </cell>
          <cell r="L518">
            <v>0</v>
          </cell>
          <cell r="M518" t="e">
            <v>#N/A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 t="e">
            <v>#N/A</v>
          </cell>
          <cell r="L519">
            <v>0</v>
          </cell>
          <cell r="M519" t="e">
            <v>#N/A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 t="e">
            <v>#N/A</v>
          </cell>
          <cell r="L520">
            <v>0</v>
          </cell>
          <cell r="M520" t="e">
            <v>#N/A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 t="e">
            <v>#N/A</v>
          </cell>
          <cell r="L521">
            <v>0</v>
          </cell>
          <cell r="M521" t="e">
            <v>#N/A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 t="e">
            <v>#N/A</v>
          </cell>
          <cell r="L522">
            <v>0</v>
          </cell>
          <cell r="M522" t="e">
            <v>#N/A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 t="e">
            <v>#N/A</v>
          </cell>
          <cell r="L523">
            <v>0</v>
          </cell>
          <cell r="M523" t="e">
            <v>#N/A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 t="e">
            <v>#N/A</v>
          </cell>
          <cell r="L524">
            <v>0</v>
          </cell>
          <cell r="M524" t="e">
            <v>#N/A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 t="e">
            <v>#N/A</v>
          </cell>
          <cell r="L525">
            <v>0</v>
          </cell>
          <cell r="M525" t="e">
            <v>#N/A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 t="e">
            <v>#N/A</v>
          </cell>
          <cell r="L526">
            <v>0</v>
          </cell>
          <cell r="M526" t="e">
            <v>#N/A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 t="e">
            <v>#N/A</v>
          </cell>
          <cell r="L527">
            <v>0</v>
          </cell>
          <cell r="M527" t="e">
            <v>#N/A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 t="e">
            <v>#N/A</v>
          </cell>
          <cell r="L528">
            <v>0</v>
          </cell>
          <cell r="M528" t="e">
            <v>#N/A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 t="e">
            <v>#N/A</v>
          </cell>
          <cell r="L529">
            <v>0</v>
          </cell>
          <cell r="M529" t="e">
            <v>#N/A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 t="e">
            <v>#N/A</v>
          </cell>
          <cell r="L530">
            <v>0</v>
          </cell>
          <cell r="M530" t="e">
            <v>#N/A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 t="e">
            <v>#N/A</v>
          </cell>
          <cell r="L531">
            <v>0</v>
          </cell>
          <cell r="M531" t="e">
            <v>#N/A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 t="e">
            <v>#N/A</v>
          </cell>
          <cell r="L532">
            <v>0</v>
          </cell>
          <cell r="M532" t="e">
            <v>#N/A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 t="e">
            <v>#N/A</v>
          </cell>
          <cell r="L533">
            <v>0</v>
          </cell>
          <cell r="M533" t="e">
            <v>#N/A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 t="e">
            <v>#N/A</v>
          </cell>
          <cell r="L534">
            <v>0</v>
          </cell>
          <cell r="M534" t="e">
            <v>#N/A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 t="e">
            <v>#N/A</v>
          </cell>
          <cell r="L535">
            <v>0</v>
          </cell>
          <cell r="M535" t="e">
            <v>#N/A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 t="e">
            <v>#N/A</v>
          </cell>
          <cell r="L536">
            <v>0</v>
          </cell>
          <cell r="M536" t="e">
            <v>#N/A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 t="e">
            <v>#N/A</v>
          </cell>
          <cell r="L537">
            <v>0</v>
          </cell>
          <cell r="M537" t="e">
            <v>#N/A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 t="e">
            <v>#N/A</v>
          </cell>
          <cell r="L538">
            <v>0</v>
          </cell>
          <cell r="M538" t="e">
            <v>#N/A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 t="e">
            <v>#N/A</v>
          </cell>
          <cell r="L539">
            <v>0</v>
          </cell>
          <cell r="M539" t="e">
            <v>#N/A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 t="e">
            <v>#N/A</v>
          </cell>
          <cell r="L540">
            <v>0</v>
          </cell>
          <cell r="M540" t="e">
            <v>#N/A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 t="e">
            <v>#N/A</v>
          </cell>
          <cell r="L541">
            <v>0</v>
          </cell>
          <cell r="M541" t="e">
            <v>#N/A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 t="e">
            <v>#N/A</v>
          </cell>
          <cell r="L542">
            <v>0</v>
          </cell>
          <cell r="M542" t="e">
            <v>#N/A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 t="e">
            <v>#N/A</v>
          </cell>
          <cell r="L543">
            <v>0</v>
          </cell>
          <cell r="M543" t="e">
            <v>#N/A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 t="e">
            <v>#N/A</v>
          </cell>
          <cell r="L544">
            <v>0</v>
          </cell>
          <cell r="M544" t="e">
            <v>#N/A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 t="e">
            <v>#N/A</v>
          </cell>
          <cell r="L545">
            <v>0</v>
          </cell>
          <cell r="M545" t="e">
            <v>#N/A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 t="e">
            <v>#N/A</v>
          </cell>
          <cell r="L546">
            <v>0</v>
          </cell>
          <cell r="M546" t="e">
            <v>#N/A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 t="e">
            <v>#N/A</v>
          </cell>
          <cell r="L547">
            <v>0</v>
          </cell>
          <cell r="M547" t="e">
            <v>#N/A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 t="e">
            <v>#N/A</v>
          </cell>
          <cell r="L548">
            <v>0</v>
          </cell>
          <cell r="M548" t="e">
            <v>#N/A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 t="e">
            <v>#N/A</v>
          </cell>
          <cell r="L549">
            <v>0</v>
          </cell>
          <cell r="M549" t="e">
            <v>#N/A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 t="e">
            <v>#N/A</v>
          </cell>
          <cell r="L550">
            <v>0</v>
          </cell>
          <cell r="M550" t="e">
            <v>#N/A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 t="e">
            <v>#N/A</v>
          </cell>
          <cell r="L551">
            <v>0</v>
          </cell>
          <cell r="M551" t="e">
            <v>#N/A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 t="e">
            <v>#N/A</v>
          </cell>
          <cell r="L552">
            <v>0</v>
          </cell>
          <cell r="M552" t="e">
            <v>#N/A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 t="e">
            <v>#N/A</v>
          </cell>
          <cell r="L553">
            <v>0</v>
          </cell>
          <cell r="M553" t="e">
            <v>#N/A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 t="e">
            <v>#N/A</v>
          </cell>
          <cell r="L554">
            <v>0</v>
          </cell>
          <cell r="M554" t="e">
            <v>#N/A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 t="e">
            <v>#N/A</v>
          </cell>
          <cell r="L555">
            <v>0</v>
          </cell>
          <cell r="M555" t="e">
            <v>#N/A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 t="e">
            <v>#N/A</v>
          </cell>
          <cell r="L556">
            <v>0</v>
          </cell>
          <cell r="M556" t="e">
            <v>#N/A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 t="e">
            <v>#N/A</v>
          </cell>
          <cell r="L557">
            <v>0</v>
          </cell>
          <cell r="M557" t="e">
            <v>#N/A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 t="e">
            <v>#N/A</v>
          </cell>
          <cell r="L558">
            <v>0</v>
          </cell>
          <cell r="M558" t="e">
            <v>#N/A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 t="e">
            <v>#N/A</v>
          </cell>
          <cell r="L559">
            <v>0</v>
          </cell>
          <cell r="M559" t="e">
            <v>#N/A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 t="e">
            <v>#N/A</v>
          </cell>
          <cell r="L560">
            <v>0</v>
          </cell>
          <cell r="M560" t="e">
            <v>#N/A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 t="e">
            <v>#N/A</v>
          </cell>
          <cell r="L561">
            <v>0</v>
          </cell>
          <cell r="M561" t="e">
            <v>#N/A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 t="e">
            <v>#N/A</v>
          </cell>
          <cell r="L562">
            <v>0</v>
          </cell>
          <cell r="M562" t="e">
            <v>#N/A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 t="e">
            <v>#N/A</v>
          </cell>
          <cell r="L563">
            <v>0</v>
          </cell>
          <cell r="M563" t="e">
            <v>#N/A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 t="e">
            <v>#N/A</v>
          </cell>
          <cell r="L564">
            <v>0</v>
          </cell>
          <cell r="M564" t="e">
            <v>#N/A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 t="e">
            <v>#N/A</v>
          </cell>
          <cell r="L565">
            <v>0</v>
          </cell>
          <cell r="M565" t="e">
            <v>#N/A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 t="e">
            <v>#N/A</v>
          </cell>
          <cell r="L566">
            <v>0</v>
          </cell>
          <cell r="M566" t="e">
            <v>#N/A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 t="e">
            <v>#N/A</v>
          </cell>
          <cell r="L567">
            <v>0</v>
          </cell>
          <cell r="M567" t="e">
            <v>#N/A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 t="e">
            <v>#N/A</v>
          </cell>
          <cell r="L568">
            <v>0</v>
          </cell>
          <cell r="M568" t="e">
            <v>#N/A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 t="e">
            <v>#N/A</v>
          </cell>
          <cell r="L569">
            <v>0</v>
          </cell>
          <cell r="M569" t="e">
            <v>#N/A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 t="e">
            <v>#N/A</v>
          </cell>
          <cell r="L570">
            <v>0</v>
          </cell>
          <cell r="M570" t="e">
            <v>#N/A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 t="e">
            <v>#N/A</v>
          </cell>
          <cell r="L571">
            <v>0</v>
          </cell>
          <cell r="M571" t="e">
            <v>#N/A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 t="e">
            <v>#N/A</v>
          </cell>
          <cell r="L572">
            <v>0</v>
          </cell>
          <cell r="M572" t="e">
            <v>#N/A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 t="e">
            <v>#N/A</v>
          </cell>
          <cell r="L573">
            <v>0</v>
          </cell>
          <cell r="M573" t="e">
            <v>#N/A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 t="e">
            <v>#N/A</v>
          </cell>
          <cell r="L574">
            <v>0</v>
          </cell>
          <cell r="M574" t="e">
            <v>#N/A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 t="e">
            <v>#N/A</v>
          </cell>
          <cell r="L575">
            <v>0</v>
          </cell>
          <cell r="M575" t="e">
            <v>#N/A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 t="e">
            <v>#N/A</v>
          </cell>
          <cell r="L576">
            <v>0</v>
          </cell>
          <cell r="M576" t="e">
            <v>#N/A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 t="e">
            <v>#N/A</v>
          </cell>
          <cell r="L577">
            <v>0</v>
          </cell>
          <cell r="M577" t="e">
            <v>#N/A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 t="e">
            <v>#N/A</v>
          </cell>
          <cell r="L578">
            <v>0</v>
          </cell>
          <cell r="M578" t="e">
            <v>#N/A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 t="e">
            <v>#N/A</v>
          </cell>
          <cell r="L579">
            <v>0</v>
          </cell>
          <cell r="M579" t="e">
            <v>#N/A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 t="e">
            <v>#N/A</v>
          </cell>
          <cell r="L580">
            <v>0</v>
          </cell>
          <cell r="M580" t="e">
            <v>#N/A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 t="e">
            <v>#N/A</v>
          </cell>
          <cell r="L581">
            <v>0</v>
          </cell>
          <cell r="M581" t="e">
            <v>#N/A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 t="e">
            <v>#N/A</v>
          </cell>
          <cell r="L582">
            <v>0</v>
          </cell>
          <cell r="M582" t="e">
            <v>#N/A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 t="e">
            <v>#N/A</v>
          </cell>
          <cell r="L583">
            <v>0</v>
          </cell>
          <cell r="M583" t="e">
            <v>#N/A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 t="e">
            <v>#N/A</v>
          </cell>
          <cell r="L584">
            <v>0</v>
          </cell>
          <cell r="M584" t="e">
            <v>#N/A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 t="e">
            <v>#N/A</v>
          </cell>
          <cell r="L585">
            <v>0</v>
          </cell>
          <cell r="M585" t="e">
            <v>#N/A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 t="e">
            <v>#N/A</v>
          </cell>
          <cell r="L586">
            <v>0</v>
          </cell>
          <cell r="M586" t="e">
            <v>#N/A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 t="e">
            <v>#N/A</v>
          </cell>
          <cell r="L587">
            <v>0</v>
          </cell>
          <cell r="M587" t="e">
            <v>#N/A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 t="e">
            <v>#N/A</v>
          </cell>
          <cell r="L588">
            <v>0</v>
          </cell>
          <cell r="M588" t="e">
            <v>#N/A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 t="e">
            <v>#N/A</v>
          </cell>
          <cell r="L589">
            <v>0</v>
          </cell>
          <cell r="M589" t="e">
            <v>#N/A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 t="e">
            <v>#N/A</v>
          </cell>
          <cell r="L590">
            <v>0</v>
          </cell>
          <cell r="M590" t="e">
            <v>#N/A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 t="e">
            <v>#N/A</v>
          </cell>
          <cell r="L591">
            <v>0</v>
          </cell>
          <cell r="M591" t="e">
            <v>#N/A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 t="e">
            <v>#N/A</v>
          </cell>
          <cell r="L592">
            <v>0</v>
          </cell>
          <cell r="M592" t="e">
            <v>#N/A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 t="e">
            <v>#N/A</v>
          </cell>
          <cell r="L593">
            <v>0</v>
          </cell>
          <cell r="M593" t="e">
            <v>#N/A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 t="e">
            <v>#N/A</v>
          </cell>
          <cell r="L594">
            <v>0</v>
          </cell>
          <cell r="M594" t="e">
            <v>#N/A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 t="e">
            <v>#N/A</v>
          </cell>
          <cell r="L595">
            <v>0</v>
          </cell>
          <cell r="M595" t="e">
            <v>#N/A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 t="e">
            <v>#N/A</v>
          </cell>
          <cell r="L596">
            <v>0</v>
          </cell>
          <cell r="M596" t="e">
            <v>#N/A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 t="e">
            <v>#N/A</v>
          </cell>
          <cell r="L597">
            <v>0</v>
          </cell>
          <cell r="M597" t="e">
            <v>#N/A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 t="e">
            <v>#N/A</v>
          </cell>
          <cell r="L598">
            <v>0</v>
          </cell>
          <cell r="M598" t="e">
            <v>#N/A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 t="e">
            <v>#N/A</v>
          </cell>
          <cell r="L599">
            <v>0</v>
          </cell>
          <cell r="M599" t="e">
            <v>#N/A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 t="e">
            <v>#N/A</v>
          </cell>
          <cell r="L600">
            <v>0</v>
          </cell>
          <cell r="M600" t="e">
            <v>#N/A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 t="e">
            <v>#N/A</v>
          </cell>
          <cell r="L601">
            <v>0</v>
          </cell>
          <cell r="M601" t="e">
            <v>#N/A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 t="e">
            <v>#N/A</v>
          </cell>
          <cell r="L602">
            <v>0</v>
          </cell>
          <cell r="M602" t="e">
            <v>#N/A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 t="e">
            <v>#N/A</v>
          </cell>
          <cell r="L603">
            <v>0</v>
          </cell>
          <cell r="M603" t="e">
            <v>#N/A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лощади"/>
      <sheetName val="Вопросы"/>
      <sheetName val="Base"/>
      <sheetName val="ModReport"/>
      <sheetName val="ModReport (2)"/>
      <sheetName val="PP_otopl"/>
      <sheetName val="PP_elektro"/>
      <sheetName val="PP Voda"/>
      <sheetName val="PP_tbo"/>
      <sheetName val="PP_stoki"/>
      <sheetName val="PP_tbo для ЖФ"/>
      <sheetName val="PP_svalka"/>
      <sheetName val="PP_prochie"/>
      <sheetName val="ID_Obch"/>
      <sheetName val="ID_Otopl"/>
      <sheetName val="ID_Voda"/>
      <sheetName val="ID_Tbo"/>
      <sheetName val="R_gvs"/>
      <sheetName val="Budjet_Data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D3" t="str">
            <v>многоквартирный в управлении ЧКХ</v>
          </cell>
        </row>
      </sheetData>
      <sheetData sheetId="14">
        <row r="4">
          <cell r="C4" t="str">
            <v>Анадырь</v>
          </cell>
          <cell r="D4">
            <v>-41</v>
          </cell>
          <cell r="E4">
            <v>0.89</v>
          </cell>
          <cell r="F4">
            <v>6.7</v>
          </cell>
          <cell r="G4">
            <v>1.1299999999999999</v>
          </cell>
          <cell r="H4">
            <v>311</v>
          </cell>
          <cell r="I4">
            <v>-10.5</v>
          </cell>
          <cell r="L4">
            <v>31</v>
          </cell>
          <cell r="M4">
            <v>28</v>
          </cell>
          <cell r="N4">
            <v>31</v>
          </cell>
          <cell r="O4">
            <v>30</v>
          </cell>
          <cell r="P4">
            <v>31</v>
          </cell>
          <cell r="Q4">
            <v>26</v>
          </cell>
          <cell r="R4">
            <v>0</v>
          </cell>
          <cell r="S4">
            <v>12</v>
          </cell>
          <cell r="T4">
            <v>30</v>
          </cell>
          <cell r="U4">
            <v>31</v>
          </cell>
          <cell r="V4">
            <v>30</v>
          </cell>
          <cell r="W4">
            <v>31</v>
          </cell>
          <cell r="X4">
            <v>-19.7</v>
          </cell>
          <cell r="Y4">
            <v>-22.3</v>
          </cell>
          <cell r="Z4">
            <v>-20.6</v>
          </cell>
          <cell r="AA4">
            <v>-12.9</v>
          </cell>
          <cell r="AB4">
            <v>-3</v>
          </cell>
          <cell r="AC4">
            <v>5.4</v>
          </cell>
          <cell r="AE4">
            <v>10.6</v>
          </cell>
          <cell r="AF4">
            <v>9.5</v>
          </cell>
          <cell r="AG4">
            <v>3.9</v>
          </cell>
          <cell r="AH4">
            <v>-5.9</v>
          </cell>
          <cell r="AI4">
            <v>-14.6</v>
          </cell>
          <cell r="AJ4">
            <v>-21</v>
          </cell>
          <cell r="AK4">
            <v>2</v>
          </cell>
        </row>
        <row r="5">
          <cell r="C5" t="str">
            <v>Угольные Копи</v>
          </cell>
          <cell r="D5">
            <v>-41</v>
          </cell>
          <cell r="E5">
            <v>0.89</v>
          </cell>
          <cell r="F5">
            <v>6.7</v>
          </cell>
          <cell r="G5">
            <v>1.1299999999999999</v>
          </cell>
          <cell r="H5">
            <v>311</v>
          </cell>
          <cell r="I5">
            <v>-10.5</v>
          </cell>
          <cell r="L5">
            <v>31</v>
          </cell>
          <cell r="M5">
            <v>28</v>
          </cell>
          <cell r="N5">
            <v>31</v>
          </cell>
          <cell r="O5">
            <v>30</v>
          </cell>
          <cell r="P5">
            <v>31</v>
          </cell>
          <cell r="Q5">
            <v>26</v>
          </cell>
          <cell r="R5">
            <v>0</v>
          </cell>
          <cell r="S5">
            <v>12</v>
          </cell>
          <cell r="T5">
            <v>30</v>
          </cell>
          <cell r="U5">
            <v>31</v>
          </cell>
          <cell r="V5">
            <v>30</v>
          </cell>
          <cell r="W5">
            <v>31</v>
          </cell>
          <cell r="X5">
            <v>-19.7</v>
          </cell>
          <cell r="Y5">
            <v>-22.3</v>
          </cell>
          <cell r="Z5">
            <v>-20.6</v>
          </cell>
          <cell r="AA5">
            <v>-12.9</v>
          </cell>
          <cell r="AB5">
            <v>-3</v>
          </cell>
          <cell r="AC5">
            <v>5.4</v>
          </cell>
          <cell r="AE5">
            <v>10.6</v>
          </cell>
          <cell r="AF5">
            <v>9.5</v>
          </cell>
          <cell r="AG5">
            <v>3.9</v>
          </cell>
          <cell r="AH5">
            <v>-5.9</v>
          </cell>
          <cell r="AI5">
            <v>-14.6</v>
          </cell>
          <cell r="AJ5">
            <v>-21</v>
          </cell>
          <cell r="AK5">
            <v>3</v>
          </cell>
        </row>
        <row r="6">
          <cell r="C6" t="str">
            <v>Шахтерский - 3</v>
          </cell>
          <cell r="D6">
            <v>-41</v>
          </cell>
          <cell r="E6">
            <v>0.89</v>
          </cell>
          <cell r="F6">
            <v>6.7</v>
          </cell>
          <cell r="G6">
            <v>1.1299999999999999</v>
          </cell>
          <cell r="H6">
            <v>311</v>
          </cell>
          <cell r="I6">
            <v>-10.5</v>
          </cell>
          <cell r="L6">
            <v>31</v>
          </cell>
          <cell r="M6">
            <v>28</v>
          </cell>
          <cell r="N6">
            <v>31</v>
          </cell>
          <cell r="O6">
            <v>30</v>
          </cell>
          <cell r="P6">
            <v>31</v>
          </cell>
          <cell r="Q6">
            <v>26</v>
          </cell>
          <cell r="R6">
            <v>0</v>
          </cell>
          <cell r="S6">
            <v>12</v>
          </cell>
          <cell r="T6">
            <v>30</v>
          </cell>
          <cell r="U6">
            <v>31</v>
          </cell>
          <cell r="V6">
            <v>30</v>
          </cell>
          <cell r="W6">
            <v>31</v>
          </cell>
          <cell r="X6">
            <v>-19.7</v>
          </cell>
          <cell r="Y6">
            <v>-22.3</v>
          </cell>
          <cell r="Z6">
            <v>-20.6</v>
          </cell>
          <cell r="AA6">
            <v>-12.9</v>
          </cell>
          <cell r="AB6">
            <v>-3</v>
          </cell>
          <cell r="AC6">
            <v>5.4</v>
          </cell>
          <cell r="AE6">
            <v>10.6</v>
          </cell>
          <cell r="AF6">
            <v>9.5</v>
          </cell>
          <cell r="AG6">
            <v>3.9</v>
          </cell>
          <cell r="AH6">
            <v>-5.9</v>
          </cell>
          <cell r="AI6">
            <v>-14.6</v>
          </cell>
          <cell r="AJ6">
            <v>-21</v>
          </cell>
          <cell r="AK6">
            <v>5</v>
          </cell>
        </row>
        <row r="7">
          <cell r="C7" t="str">
            <v>Шахтерский</v>
          </cell>
          <cell r="D7">
            <v>-41</v>
          </cell>
          <cell r="E7">
            <v>0.89</v>
          </cell>
          <cell r="F7">
            <v>6.7</v>
          </cell>
          <cell r="G7">
            <v>1.1299999999999999</v>
          </cell>
          <cell r="H7">
            <v>311</v>
          </cell>
          <cell r="I7">
            <v>-10.5</v>
          </cell>
          <cell r="L7">
            <v>31</v>
          </cell>
          <cell r="M7">
            <v>28</v>
          </cell>
          <cell r="N7">
            <v>31</v>
          </cell>
          <cell r="O7">
            <v>30</v>
          </cell>
          <cell r="P7">
            <v>31</v>
          </cell>
          <cell r="Q7">
            <v>26</v>
          </cell>
          <cell r="R7">
            <v>0</v>
          </cell>
          <cell r="S7">
            <v>12</v>
          </cell>
          <cell r="T7">
            <v>30</v>
          </cell>
          <cell r="U7">
            <v>31</v>
          </cell>
          <cell r="V7">
            <v>30</v>
          </cell>
          <cell r="W7">
            <v>31</v>
          </cell>
          <cell r="X7">
            <v>-19.7</v>
          </cell>
          <cell r="Y7">
            <v>-22.3</v>
          </cell>
          <cell r="Z7">
            <v>-20.6</v>
          </cell>
          <cell r="AA7">
            <v>-12.9</v>
          </cell>
          <cell r="AB7">
            <v>-3</v>
          </cell>
          <cell r="AC7">
            <v>5.4</v>
          </cell>
          <cell r="AE7">
            <v>10.6</v>
          </cell>
          <cell r="AF7">
            <v>9.5</v>
          </cell>
          <cell r="AG7">
            <v>3.9</v>
          </cell>
          <cell r="AH7">
            <v>-5.9</v>
          </cell>
          <cell r="AI7">
            <v>-14.6</v>
          </cell>
          <cell r="AJ7">
            <v>-21</v>
          </cell>
          <cell r="AK7">
            <v>5</v>
          </cell>
        </row>
        <row r="8">
          <cell r="C8" t="str">
            <v>Канчалан</v>
          </cell>
          <cell r="D8">
            <v>-43</v>
          </cell>
          <cell r="E8">
            <v>0.87</v>
          </cell>
          <cell r="F8">
            <v>5.6</v>
          </cell>
          <cell r="G8">
            <v>1.1100000000000001</v>
          </cell>
          <cell r="H8">
            <v>289</v>
          </cell>
          <cell r="I8">
            <v>-13.6</v>
          </cell>
          <cell r="L8">
            <v>31</v>
          </cell>
          <cell r="M8">
            <v>28</v>
          </cell>
          <cell r="N8">
            <v>31</v>
          </cell>
          <cell r="O8">
            <v>30</v>
          </cell>
          <cell r="P8">
            <v>31</v>
          </cell>
          <cell r="Q8">
            <v>0</v>
          </cell>
          <cell r="R8">
            <v>0</v>
          </cell>
          <cell r="S8">
            <v>16</v>
          </cell>
          <cell r="T8">
            <v>30</v>
          </cell>
          <cell r="U8">
            <v>31</v>
          </cell>
          <cell r="V8">
            <v>30</v>
          </cell>
          <cell r="W8">
            <v>31</v>
          </cell>
          <cell r="X8">
            <v>-25.5</v>
          </cell>
          <cell r="Y8">
            <v>-24.8</v>
          </cell>
          <cell r="Z8">
            <v>-22.8</v>
          </cell>
          <cell r="AA8">
            <v>-14.8</v>
          </cell>
          <cell r="AB8">
            <v>-3.3</v>
          </cell>
          <cell r="AC8">
            <v>6.7</v>
          </cell>
          <cell r="AE8">
            <v>11.8</v>
          </cell>
          <cell r="AF8">
            <v>9.6</v>
          </cell>
          <cell r="AG8">
            <v>3.2</v>
          </cell>
          <cell r="AH8">
            <v>-7.1</v>
          </cell>
          <cell r="AI8">
            <v>-16.7</v>
          </cell>
          <cell r="AJ8">
            <v>-23.2</v>
          </cell>
          <cell r="AK8">
            <v>5</v>
          </cell>
        </row>
        <row r="9">
          <cell r="C9" t="str">
            <v>Краснено</v>
          </cell>
          <cell r="D9">
            <v>-43</v>
          </cell>
          <cell r="E9">
            <v>0.87</v>
          </cell>
          <cell r="F9">
            <v>5.6</v>
          </cell>
          <cell r="G9">
            <v>1.1100000000000001</v>
          </cell>
          <cell r="H9">
            <v>289</v>
          </cell>
          <cell r="I9">
            <v>-13.6</v>
          </cell>
          <cell r="L9">
            <v>31</v>
          </cell>
          <cell r="M9">
            <v>28</v>
          </cell>
          <cell r="N9">
            <v>31</v>
          </cell>
          <cell r="O9">
            <v>30</v>
          </cell>
          <cell r="P9">
            <v>31</v>
          </cell>
          <cell r="Q9">
            <v>0</v>
          </cell>
          <cell r="R9">
            <v>0</v>
          </cell>
          <cell r="S9">
            <v>16</v>
          </cell>
          <cell r="T9">
            <v>30</v>
          </cell>
          <cell r="U9">
            <v>31</v>
          </cell>
          <cell r="V9">
            <v>30</v>
          </cell>
          <cell r="W9">
            <v>31</v>
          </cell>
          <cell r="X9">
            <v>-25.5</v>
          </cell>
          <cell r="Y9">
            <v>-24.8</v>
          </cell>
          <cell r="Z9">
            <v>-22.8</v>
          </cell>
          <cell r="AA9">
            <v>-14.8</v>
          </cell>
          <cell r="AB9">
            <v>-3.3</v>
          </cell>
          <cell r="AC9">
            <v>6.7</v>
          </cell>
          <cell r="AE9">
            <v>11.8</v>
          </cell>
          <cell r="AF9">
            <v>9.6</v>
          </cell>
          <cell r="AG9">
            <v>3.2</v>
          </cell>
          <cell r="AH9">
            <v>-7.1</v>
          </cell>
          <cell r="AI9">
            <v>-16.7</v>
          </cell>
          <cell r="AJ9">
            <v>-23.2</v>
          </cell>
          <cell r="AK9">
            <v>5</v>
          </cell>
        </row>
        <row r="10">
          <cell r="C10" t="str">
            <v>Усть Белая</v>
          </cell>
          <cell r="D10">
            <v>-46</v>
          </cell>
          <cell r="E10">
            <v>0.84399999999999997</v>
          </cell>
          <cell r="F10">
            <v>6.4</v>
          </cell>
          <cell r="G10">
            <v>1.1299999999999999</v>
          </cell>
          <cell r="H10">
            <v>286</v>
          </cell>
          <cell r="I10">
            <v>-14.1</v>
          </cell>
          <cell r="L10">
            <v>31</v>
          </cell>
          <cell r="M10">
            <v>28</v>
          </cell>
          <cell r="N10">
            <v>31</v>
          </cell>
          <cell r="O10">
            <v>30</v>
          </cell>
          <cell r="P10">
            <v>31</v>
          </cell>
          <cell r="Q10">
            <v>13</v>
          </cell>
          <cell r="R10">
            <v>0</v>
          </cell>
          <cell r="S10">
            <v>0</v>
          </cell>
          <cell r="T10">
            <v>30</v>
          </cell>
          <cell r="U10">
            <v>31</v>
          </cell>
          <cell r="V10">
            <v>30</v>
          </cell>
          <cell r="W10">
            <v>31</v>
          </cell>
          <cell r="X10">
            <v>-25.2</v>
          </cell>
          <cell r="Y10">
            <v>-24.8</v>
          </cell>
          <cell r="Z10">
            <v>-23</v>
          </cell>
          <cell r="AA10">
            <v>-14.8</v>
          </cell>
          <cell r="AB10">
            <v>-2.4</v>
          </cell>
          <cell r="AC10">
            <v>9.3000000000000007</v>
          </cell>
          <cell r="AE10">
            <v>13.1</v>
          </cell>
          <cell r="AF10">
            <v>10.1</v>
          </cell>
          <cell r="AG10">
            <v>3.1</v>
          </cell>
          <cell r="AH10">
            <v>-8.6999999999999993</v>
          </cell>
          <cell r="AI10">
            <v>-18.3</v>
          </cell>
          <cell r="AJ10">
            <v>-23.7</v>
          </cell>
          <cell r="AK10">
            <v>5</v>
          </cell>
        </row>
        <row r="11">
          <cell r="C11" t="str">
            <v>Снежное</v>
          </cell>
          <cell r="D11">
            <v>-46</v>
          </cell>
          <cell r="E11">
            <v>0.84399999999999997</v>
          </cell>
          <cell r="F11">
            <v>6.4</v>
          </cell>
          <cell r="G11">
            <v>1.1299999999999999</v>
          </cell>
          <cell r="H11">
            <v>286</v>
          </cell>
          <cell r="I11">
            <v>-14.1</v>
          </cell>
          <cell r="L11">
            <v>31</v>
          </cell>
          <cell r="M11">
            <v>28</v>
          </cell>
          <cell r="N11">
            <v>31</v>
          </cell>
          <cell r="O11">
            <v>30</v>
          </cell>
          <cell r="P11">
            <v>31</v>
          </cell>
          <cell r="Q11">
            <v>13</v>
          </cell>
          <cell r="R11">
            <v>0</v>
          </cell>
          <cell r="S11">
            <v>0</v>
          </cell>
          <cell r="T11">
            <v>30</v>
          </cell>
          <cell r="U11">
            <v>31</v>
          </cell>
          <cell r="V11">
            <v>30</v>
          </cell>
          <cell r="W11">
            <v>31</v>
          </cell>
          <cell r="X11">
            <v>-25.2</v>
          </cell>
          <cell r="Y11">
            <v>-24.8</v>
          </cell>
          <cell r="Z11">
            <v>-23</v>
          </cell>
          <cell r="AA11">
            <v>-14.8</v>
          </cell>
          <cell r="AB11">
            <v>-2.4</v>
          </cell>
          <cell r="AC11">
            <v>9.3000000000000007</v>
          </cell>
          <cell r="AE11">
            <v>13.1</v>
          </cell>
          <cell r="AF11">
            <v>10.1</v>
          </cell>
          <cell r="AG11">
            <v>3.1</v>
          </cell>
          <cell r="AH11">
            <v>-8.6999999999999993</v>
          </cell>
          <cell r="AI11">
            <v>-18.3</v>
          </cell>
          <cell r="AJ11">
            <v>-23.7</v>
          </cell>
          <cell r="AK11">
            <v>5</v>
          </cell>
        </row>
        <row r="12">
          <cell r="C12" t="str">
            <v>Марково</v>
          </cell>
          <cell r="D12">
            <v>-49</v>
          </cell>
          <cell r="E12">
            <v>0.82599999999999996</v>
          </cell>
          <cell r="F12">
            <v>2.2999999999999998</v>
          </cell>
          <cell r="G12">
            <v>1</v>
          </cell>
          <cell r="H12">
            <v>286</v>
          </cell>
          <cell r="I12">
            <v>-14.4</v>
          </cell>
          <cell r="L12">
            <v>31</v>
          </cell>
          <cell r="M12">
            <v>28</v>
          </cell>
          <cell r="N12">
            <v>31</v>
          </cell>
          <cell r="O12">
            <v>30</v>
          </cell>
          <cell r="P12">
            <v>31</v>
          </cell>
          <cell r="Q12">
            <v>13</v>
          </cell>
          <cell r="R12">
            <v>0</v>
          </cell>
          <cell r="S12">
            <v>0</v>
          </cell>
          <cell r="T12">
            <v>30</v>
          </cell>
          <cell r="U12">
            <v>31</v>
          </cell>
          <cell r="V12">
            <v>30</v>
          </cell>
          <cell r="W12">
            <v>31</v>
          </cell>
          <cell r="X12">
            <v>-25.8</v>
          </cell>
          <cell r="Y12">
            <v>-25.4</v>
          </cell>
          <cell r="Z12">
            <v>-23</v>
          </cell>
          <cell r="AA12">
            <v>-14.3</v>
          </cell>
          <cell r="AB12">
            <v>-1.5</v>
          </cell>
          <cell r="AC12">
            <v>10.5</v>
          </cell>
          <cell r="AE12">
            <v>13.7</v>
          </cell>
          <cell r="AF12">
            <v>10.5</v>
          </cell>
          <cell r="AG12">
            <v>3.5</v>
          </cell>
          <cell r="AH12">
            <v>-8.9</v>
          </cell>
          <cell r="AI12">
            <v>-19.5</v>
          </cell>
          <cell r="AJ12">
            <v>-25.6</v>
          </cell>
          <cell r="AK12">
            <v>5</v>
          </cell>
        </row>
        <row r="13">
          <cell r="C13" t="str">
            <v>Ваеги</v>
          </cell>
          <cell r="D13">
            <v>-49</v>
          </cell>
          <cell r="E13">
            <v>0.82599999999999996</v>
          </cell>
          <cell r="F13">
            <v>2.2999999999999998</v>
          </cell>
          <cell r="G13">
            <v>1</v>
          </cell>
          <cell r="H13">
            <v>286</v>
          </cell>
          <cell r="I13">
            <v>-14.4</v>
          </cell>
          <cell r="L13">
            <v>31</v>
          </cell>
          <cell r="M13">
            <v>28</v>
          </cell>
          <cell r="N13">
            <v>31</v>
          </cell>
          <cell r="O13">
            <v>30</v>
          </cell>
          <cell r="P13">
            <v>31</v>
          </cell>
          <cell r="Q13">
            <v>13</v>
          </cell>
          <cell r="R13">
            <v>0</v>
          </cell>
          <cell r="S13">
            <v>0</v>
          </cell>
          <cell r="T13">
            <v>30</v>
          </cell>
          <cell r="U13">
            <v>31</v>
          </cell>
          <cell r="V13">
            <v>30</v>
          </cell>
          <cell r="W13">
            <v>31</v>
          </cell>
          <cell r="X13">
            <v>-25.8</v>
          </cell>
          <cell r="Y13">
            <v>-25.4</v>
          </cell>
          <cell r="Z13">
            <v>-23</v>
          </cell>
          <cell r="AA13">
            <v>-14.3</v>
          </cell>
          <cell r="AB13">
            <v>-1.5</v>
          </cell>
          <cell r="AC13">
            <v>10.5</v>
          </cell>
          <cell r="AE13">
            <v>13.7</v>
          </cell>
          <cell r="AF13">
            <v>10.5</v>
          </cell>
          <cell r="AG13">
            <v>3.5</v>
          </cell>
          <cell r="AH13">
            <v>-8.9</v>
          </cell>
          <cell r="AI13">
            <v>-19.5</v>
          </cell>
          <cell r="AJ13">
            <v>-25.6</v>
          </cell>
          <cell r="AK13">
            <v>5</v>
          </cell>
        </row>
        <row r="14">
          <cell r="C14" t="str">
            <v>Ламутское</v>
          </cell>
          <cell r="D14">
            <v>-49</v>
          </cell>
          <cell r="E14">
            <v>0.82599999999999996</v>
          </cell>
          <cell r="F14">
            <v>2.7</v>
          </cell>
          <cell r="G14">
            <v>1</v>
          </cell>
          <cell r="H14">
            <v>285</v>
          </cell>
          <cell r="I14">
            <v>-17.7</v>
          </cell>
          <cell r="L14">
            <v>31</v>
          </cell>
          <cell r="M14">
            <v>28</v>
          </cell>
          <cell r="N14">
            <v>31</v>
          </cell>
          <cell r="O14">
            <v>30</v>
          </cell>
          <cell r="P14">
            <v>31</v>
          </cell>
          <cell r="Q14">
            <v>12</v>
          </cell>
          <cell r="R14">
            <v>0</v>
          </cell>
          <cell r="S14">
            <v>0</v>
          </cell>
          <cell r="T14">
            <v>30</v>
          </cell>
          <cell r="U14">
            <v>31</v>
          </cell>
          <cell r="V14">
            <v>30</v>
          </cell>
          <cell r="W14">
            <v>31</v>
          </cell>
          <cell r="X14">
            <v>-31.8</v>
          </cell>
          <cell r="Y14">
            <v>-30.1</v>
          </cell>
          <cell r="Z14">
            <v>-26.5</v>
          </cell>
          <cell r="AA14">
            <v>-16</v>
          </cell>
          <cell r="AB14">
            <v>-1.7</v>
          </cell>
          <cell r="AC14">
            <v>10.199999999999999</v>
          </cell>
          <cell r="AE14">
            <v>13.1</v>
          </cell>
          <cell r="AF14">
            <v>9.6999999999999993</v>
          </cell>
          <cell r="AG14">
            <v>2.1</v>
          </cell>
          <cell r="AH14">
            <v>-12.2</v>
          </cell>
          <cell r="AI14">
            <v>-23.8</v>
          </cell>
          <cell r="AJ14">
            <v>-30.5</v>
          </cell>
          <cell r="AK14">
            <v>5</v>
          </cell>
        </row>
        <row r="15">
          <cell r="C15" t="str">
            <v>Чуванское</v>
          </cell>
          <cell r="D15">
            <v>-49</v>
          </cell>
          <cell r="E15">
            <v>0.82599999999999996</v>
          </cell>
          <cell r="F15">
            <v>2.7</v>
          </cell>
          <cell r="G15">
            <v>1</v>
          </cell>
          <cell r="H15">
            <v>285</v>
          </cell>
          <cell r="I15">
            <v>-17.7</v>
          </cell>
          <cell r="L15">
            <v>31</v>
          </cell>
          <cell r="M15">
            <v>28</v>
          </cell>
          <cell r="N15">
            <v>31</v>
          </cell>
          <cell r="O15">
            <v>30</v>
          </cell>
          <cell r="P15">
            <v>31</v>
          </cell>
          <cell r="Q15">
            <v>12</v>
          </cell>
          <cell r="R15">
            <v>0</v>
          </cell>
          <cell r="S15">
            <v>0</v>
          </cell>
          <cell r="T15">
            <v>30</v>
          </cell>
          <cell r="U15">
            <v>31</v>
          </cell>
          <cell r="V15">
            <v>30</v>
          </cell>
          <cell r="W15">
            <v>31</v>
          </cell>
          <cell r="X15">
            <v>-31.8</v>
          </cell>
          <cell r="Y15">
            <v>-30.1</v>
          </cell>
          <cell r="Z15">
            <v>-26.5</v>
          </cell>
          <cell r="AA15">
            <v>-16</v>
          </cell>
          <cell r="AB15">
            <v>-1.7</v>
          </cell>
          <cell r="AC15">
            <v>10.199999999999999</v>
          </cell>
          <cell r="AE15">
            <v>13.1</v>
          </cell>
          <cell r="AF15">
            <v>9.6999999999999993</v>
          </cell>
          <cell r="AG15">
            <v>2.1</v>
          </cell>
          <cell r="AH15">
            <v>-12.2</v>
          </cell>
          <cell r="AI15">
            <v>-23.8</v>
          </cell>
          <cell r="AJ15">
            <v>-30.5</v>
          </cell>
          <cell r="AK15">
            <v>5</v>
          </cell>
        </row>
        <row r="16">
          <cell r="C16" t="str">
            <v>Беринговский</v>
          </cell>
          <cell r="D16">
            <v>-35</v>
          </cell>
          <cell r="E16">
            <v>0.95</v>
          </cell>
          <cell r="F16">
            <v>10.199999999999999</v>
          </cell>
          <cell r="G16">
            <v>1.2</v>
          </cell>
          <cell r="H16">
            <v>314</v>
          </cell>
          <cell r="I16">
            <v>-7.2</v>
          </cell>
          <cell r="L16">
            <v>31</v>
          </cell>
          <cell r="M16">
            <v>28</v>
          </cell>
          <cell r="N16">
            <v>31</v>
          </cell>
          <cell r="O16">
            <v>30</v>
          </cell>
          <cell r="P16">
            <v>31</v>
          </cell>
          <cell r="Q16">
            <v>30</v>
          </cell>
          <cell r="R16">
            <v>4</v>
          </cell>
          <cell r="S16">
            <v>7</v>
          </cell>
          <cell r="T16">
            <v>30</v>
          </cell>
          <cell r="U16">
            <v>31</v>
          </cell>
          <cell r="V16">
            <v>30</v>
          </cell>
          <cell r="W16">
            <v>31</v>
          </cell>
          <cell r="X16">
            <v>-14.8</v>
          </cell>
          <cell r="Y16">
            <v>-17.2</v>
          </cell>
          <cell r="Z16">
            <v>-16.2</v>
          </cell>
          <cell r="AA16">
            <v>-9.8000000000000007</v>
          </cell>
          <cell r="AB16">
            <v>-1.9</v>
          </cell>
          <cell r="AC16">
            <v>4.9000000000000004</v>
          </cell>
          <cell r="AE16">
            <v>9.1999999999999993</v>
          </cell>
          <cell r="AF16">
            <v>8.8000000000000007</v>
          </cell>
          <cell r="AG16">
            <v>4.3</v>
          </cell>
          <cell r="AH16">
            <v>-3.3</v>
          </cell>
          <cell r="AI16">
            <v>-9.6</v>
          </cell>
          <cell r="AJ16">
            <v>-14.6</v>
          </cell>
          <cell r="AK16">
            <v>5</v>
          </cell>
        </row>
        <row r="17">
          <cell r="C17" t="str">
            <v>Алькатваам</v>
          </cell>
          <cell r="D17">
            <v>-35</v>
          </cell>
          <cell r="E17">
            <v>0.95</v>
          </cell>
          <cell r="F17">
            <v>10.199999999999999</v>
          </cell>
          <cell r="G17">
            <v>1.2</v>
          </cell>
          <cell r="H17">
            <v>314</v>
          </cell>
          <cell r="I17">
            <v>-7.2</v>
          </cell>
          <cell r="L17">
            <v>31</v>
          </cell>
          <cell r="M17">
            <v>28</v>
          </cell>
          <cell r="N17">
            <v>31</v>
          </cell>
          <cell r="O17">
            <v>30</v>
          </cell>
          <cell r="P17">
            <v>31</v>
          </cell>
          <cell r="Q17">
            <v>30</v>
          </cell>
          <cell r="R17">
            <v>4</v>
          </cell>
          <cell r="S17">
            <v>7</v>
          </cell>
          <cell r="T17">
            <v>30</v>
          </cell>
          <cell r="U17">
            <v>31</v>
          </cell>
          <cell r="V17">
            <v>30</v>
          </cell>
          <cell r="W17">
            <v>31</v>
          </cell>
          <cell r="X17">
            <v>-14.8</v>
          </cell>
          <cell r="Y17">
            <v>-17.2</v>
          </cell>
          <cell r="Z17">
            <v>-16.2</v>
          </cell>
          <cell r="AA17">
            <v>-9.8000000000000007</v>
          </cell>
          <cell r="AB17">
            <v>-1.9</v>
          </cell>
          <cell r="AC17">
            <v>4.9000000000000004</v>
          </cell>
          <cell r="AE17">
            <v>9.1999999999999993</v>
          </cell>
          <cell r="AF17">
            <v>8.8000000000000007</v>
          </cell>
          <cell r="AG17">
            <v>4.3</v>
          </cell>
          <cell r="AH17">
            <v>-3.3</v>
          </cell>
          <cell r="AI17">
            <v>-9.6</v>
          </cell>
          <cell r="AJ17">
            <v>-14.6</v>
          </cell>
          <cell r="AK17">
            <v>5</v>
          </cell>
        </row>
        <row r="18">
          <cell r="C18" t="str">
            <v>Мейныпильгино</v>
          </cell>
          <cell r="D18">
            <v>-32</v>
          </cell>
          <cell r="E18">
            <v>0.98</v>
          </cell>
          <cell r="F18">
            <v>9.5</v>
          </cell>
          <cell r="G18">
            <v>1.19</v>
          </cell>
          <cell r="H18">
            <v>311</v>
          </cell>
          <cell r="I18">
            <v>-6.8</v>
          </cell>
          <cell r="L18">
            <v>31</v>
          </cell>
          <cell r="M18">
            <v>28</v>
          </cell>
          <cell r="N18">
            <v>31</v>
          </cell>
          <cell r="O18">
            <v>30</v>
          </cell>
          <cell r="P18">
            <v>31</v>
          </cell>
          <cell r="Q18">
            <v>30</v>
          </cell>
          <cell r="R18">
            <v>1</v>
          </cell>
          <cell r="S18">
            <v>7</v>
          </cell>
          <cell r="T18">
            <v>30</v>
          </cell>
          <cell r="U18">
            <v>31</v>
          </cell>
          <cell r="V18">
            <v>30</v>
          </cell>
          <cell r="W18">
            <v>31</v>
          </cell>
          <cell r="X18">
            <v>-16.5</v>
          </cell>
          <cell r="Y18">
            <v>-16.3</v>
          </cell>
          <cell r="Z18">
            <v>-15</v>
          </cell>
          <cell r="AA18">
            <v>-8.6999999999999993</v>
          </cell>
          <cell r="AB18">
            <v>-1.3</v>
          </cell>
          <cell r="AC18">
            <v>5.7</v>
          </cell>
          <cell r="AE18">
            <v>8.1</v>
          </cell>
          <cell r="AF18">
            <v>8.6</v>
          </cell>
          <cell r="AG18">
            <v>5.2</v>
          </cell>
          <cell r="AH18">
            <v>-2.1</v>
          </cell>
          <cell r="AI18">
            <v>-8.5</v>
          </cell>
          <cell r="AJ18">
            <v>-14.4</v>
          </cell>
          <cell r="AK18">
            <v>5</v>
          </cell>
        </row>
        <row r="19">
          <cell r="C19" t="str">
            <v>Хатырка</v>
          </cell>
          <cell r="D19">
            <v>-32</v>
          </cell>
          <cell r="E19">
            <v>0.98</v>
          </cell>
          <cell r="F19">
            <v>9.5</v>
          </cell>
          <cell r="G19">
            <v>1.19</v>
          </cell>
          <cell r="H19">
            <v>311</v>
          </cell>
          <cell r="I19">
            <v>-6.8</v>
          </cell>
          <cell r="L19">
            <v>31</v>
          </cell>
          <cell r="M19">
            <v>28</v>
          </cell>
          <cell r="N19">
            <v>31</v>
          </cell>
          <cell r="O19">
            <v>30</v>
          </cell>
          <cell r="P19">
            <v>31</v>
          </cell>
          <cell r="Q19">
            <v>30</v>
          </cell>
          <cell r="R19">
            <v>1</v>
          </cell>
          <cell r="S19">
            <v>7</v>
          </cell>
          <cell r="T19">
            <v>30</v>
          </cell>
          <cell r="U19">
            <v>31</v>
          </cell>
          <cell r="V19">
            <v>30</v>
          </cell>
          <cell r="W19">
            <v>31</v>
          </cell>
          <cell r="X19">
            <v>-16.5</v>
          </cell>
          <cell r="Y19">
            <v>-16.3</v>
          </cell>
          <cell r="Z19">
            <v>-15</v>
          </cell>
          <cell r="AA19">
            <v>-8.6999999999999993</v>
          </cell>
          <cell r="AB19">
            <v>-1.3</v>
          </cell>
          <cell r="AC19">
            <v>5.7</v>
          </cell>
          <cell r="AE19">
            <v>8.1</v>
          </cell>
          <cell r="AF19">
            <v>8.6</v>
          </cell>
          <cell r="AG19">
            <v>5.2</v>
          </cell>
          <cell r="AH19">
            <v>-2.1</v>
          </cell>
          <cell r="AI19">
            <v>-8.5</v>
          </cell>
          <cell r="AJ19">
            <v>-14.4</v>
          </cell>
          <cell r="AK19">
            <v>5</v>
          </cell>
        </row>
        <row r="20">
          <cell r="C20" t="str">
            <v>Эгвекинот</v>
          </cell>
          <cell r="D20">
            <v>-32</v>
          </cell>
          <cell r="E20">
            <v>0.98</v>
          </cell>
          <cell r="F20">
            <v>4.5</v>
          </cell>
          <cell r="G20">
            <v>1.1000000000000001</v>
          </cell>
          <cell r="H20">
            <v>346</v>
          </cell>
          <cell r="I20">
            <v>-7</v>
          </cell>
          <cell r="L20">
            <v>31</v>
          </cell>
          <cell r="M20">
            <v>28</v>
          </cell>
          <cell r="N20">
            <v>31</v>
          </cell>
          <cell r="O20">
            <v>30</v>
          </cell>
          <cell r="P20">
            <v>31</v>
          </cell>
          <cell r="Q20">
            <v>30</v>
          </cell>
          <cell r="R20">
            <v>12</v>
          </cell>
          <cell r="S20">
            <v>31</v>
          </cell>
          <cell r="T20">
            <v>30</v>
          </cell>
          <cell r="U20">
            <v>31</v>
          </cell>
          <cell r="V20">
            <v>30</v>
          </cell>
          <cell r="W20">
            <v>31</v>
          </cell>
          <cell r="X20">
            <v>-17.2</v>
          </cell>
          <cell r="Y20">
            <v>-19.8</v>
          </cell>
          <cell r="Z20">
            <v>-17.7</v>
          </cell>
          <cell r="AA20">
            <v>-11.9</v>
          </cell>
          <cell r="AB20">
            <v>-1.7</v>
          </cell>
          <cell r="AC20">
            <v>5.3</v>
          </cell>
          <cell r="AE20">
            <v>9.5</v>
          </cell>
          <cell r="AF20">
            <v>8.9</v>
          </cell>
          <cell r="AG20">
            <v>3.4</v>
          </cell>
          <cell r="AH20">
            <v>-4.7</v>
          </cell>
          <cell r="AI20">
            <v>-11.7</v>
          </cell>
          <cell r="AJ20">
            <v>-17.2</v>
          </cell>
          <cell r="AK20">
            <v>5</v>
          </cell>
        </row>
        <row r="21">
          <cell r="C21" t="str">
            <v>Амгуэма</v>
          </cell>
          <cell r="D21">
            <v>-38</v>
          </cell>
          <cell r="E21">
            <v>0.92</v>
          </cell>
          <cell r="F21">
            <v>6.1</v>
          </cell>
          <cell r="G21">
            <v>1.1200000000000001</v>
          </cell>
          <cell r="H21">
            <v>320</v>
          </cell>
          <cell r="I21">
            <v>-12.8</v>
          </cell>
          <cell r="L21">
            <v>31</v>
          </cell>
          <cell r="M21">
            <v>28</v>
          </cell>
          <cell r="N21">
            <v>31</v>
          </cell>
          <cell r="O21">
            <v>30</v>
          </cell>
          <cell r="P21">
            <v>31</v>
          </cell>
          <cell r="Q21">
            <v>30</v>
          </cell>
          <cell r="R21">
            <v>3</v>
          </cell>
          <cell r="S21">
            <v>14</v>
          </cell>
          <cell r="T21">
            <v>30</v>
          </cell>
          <cell r="U21">
            <v>31</v>
          </cell>
          <cell r="V21">
            <v>30</v>
          </cell>
          <cell r="W21">
            <v>31</v>
          </cell>
          <cell r="X21">
            <v>-26.2</v>
          </cell>
          <cell r="Y21">
            <v>-26.2</v>
          </cell>
          <cell r="Z21">
            <v>-23.8</v>
          </cell>
          <cell r="AA21">
            <v>-17</v>
          </cell>
          <cell r="AB21">
            <v>-5.3</v>
          </cell>
          <cell r="AC21">
            <v>5.7</v>
          </cell>
          <cell r="AE21">
            <v>9.8000000000000007</v>
          </cell>
          <cell r="AF21">
            <v>6.5</v>
          </cell>
          <cell r="AG21">
            <v>0.7</v>
          </cell>
          <cell r="AH21">
            <v>-7.8</v>
          </cell>
          <cell r="AI21">
            <v>-15.9</v>
          </cell>
          <cell r="AJ21">
            <v>-24</v>
          </cell>
          <cell r="AK21">
            <v>5</v>
          </cell>
        </row>
        <row r="22">
          <cell r="C22" t="str">
            <v>Ванкарем</v>
          </cell>
          <cell r="D22">
            <v>-36</v>
          </cell>
          <cell r="E22">
            <v>0.94</v>
          </cell>
          <cell r="F22">
            <v>6.5</v>
          </cell>
          <cell r="G22">
            <v>1.1299999999999999</v>
          </cell>
          <cell r="H22">
            <v>365</v>
          </cell>
          <cell r="I22">
            <v>-10.6</v>
          </cell>
          <cell r="L22">
            <v>31</v>
          </cell>
          <cell r="M22">
            <v>28</v>
          </cell>
          <cell r="N22">
            <v>31</v>
          </cell>
          <cell r="O22">
            <v>30</v>
          </cell>
          <cell r="P22">
            <v>31</v>
          </cell>
          <cell r="Q22">
            <v>30</v>
          </cell>
          <cell r="R22">
            <v>31</v>
          </cell>
          <cell r="S22">
            <v>31</v>
          </cell>
          <cell r="T22">
            <v>30</v>
          </cell>
          <cell r="U22">
            <v>31</v>
          </cell>
          <cell r="V22">
            <v>30</v>
          </cell>
          <cell r="W22">
            <v>31</v>
          </cell>
          <cell r="X22">
            <v>-24.4</v>
          </cell>
          <cell r="Y22">
            <v>-25.8</v>
          </cell>
          <cell r="Z22">
            <v>-24.6</v>
          </cell>
          <cell r="AA22">
            <v>-16.399999999999999</v>
          </cell>
          <cell r="AB22">
            <v>-6.9</v>
          </cell>
          <cell r="AC22">
            <v>1.8</v>
          </cell>
          <cell r="AE22">
            <v>5</v>
          </cell>
          <cell r="AF22">
            <v>4.5</v>
          </cell>
          <cell r="AG22">
            <v>1.2</v>
          </cell>
          <cell r="AH22">
            <v>-5.7</v>
          </cell>
          <cell r="AI22">
            <v>-13.9</v>
          </cell>
          <cell r="AJ22">
            <v>-22.5</v>
          </cell>
          <cell r="AK22">
            <v>5</v>
          </cell>
        </row>
        <row r="23">
          <cell r="C23" t="str">
            <v>Конергино</v>
          </cell>
          <cell r="D23">
            <v>-36</v>
          </cell>
          <cell r="E23">
            <v>0.94</v>
          </cell>
          <cell r="F23">
            <v>7.8</v>
          </cell>
          <cell r="G23">
            <v>1.1599999999999999</v>
          </cell>
          <cell r="H23">
            <v>350</v>
          </cell>
          <cell r="I23">
            <v>-7.8</v>
          </cell>
          <cell r="L23">
            <v>31</v>
          </cell>
          <cell r="M23">
            <v>28</v>
          </cell>
          <cell r="N23">
            <v>31</v>
          </cell>
          <cell r="O23">
            <v>30</v>
          </cell>
          <cell r="P23">
            <v>31</v>
          </cell>
          <cell r="Q23">
            <v>30</v>
          </cell>
          <cell r="R23">
            <v>20</v>
          </cell>
          <cell r="S23">
            <v>27</v>
          </cell>
          <cell r="T23">
            <v>30</v>
          </cell>
          <cell r="U23">
            <v>31</v>
          </cell>
          <cell r="V23">
            <v>30</v>
          </cell>
          <cell r="W23">
            <v>31</v>
          </cell>
          <cell r="X23">
            <v>-19</v>
          </cell>
          <cell r="Y23">
            <v>-20</v>
          </cell>
          <cell r="Z23">
            <v>-19.600000000000001</v>
          </cell>
          <cell r="AA23">
            <v>-12.6</v>
          </cell>
          <cell r="AB23">
            <v>-3.7</v>
          </cell>
          <cell r="AC23">
            <v>3.2</v>
          </cell>
          <cell r="AE23">
            <v>7</v>
          </cell>
          <cell r="AF23">
            <v>7.8</v>
          </cell>
          <cell r="AG23">
            <v>3.4</v>
          </cell>
          <cell r="AH23">
            <v>-4.2</v>
          </cell>
          <cell r="AI23">
            <v>-11.5</v>
          </cell>
          <cell r="AJ23">
            <v>-18</v>
          </cell>
          <cell r="AK23">
            <v>5</v>
          </cell>
        </row>
        <row r="24">
          <cell r="C24" t="str">
            <v>Нутепельмен</v>
          </cell>
          <cell r="D24">
            <v>-36</v>
          </cell>
          <cell r="E24">
            <v>0.94</v>
          </cell>
          <cell r="F24">
            <v>6.5</v>
          </cell>
          <cell r="G24">
            <v>1.1299999999999999</v>
          </cell>
          <cell r="H24">
            <v>365</v>
          </cell>
          <cell r="I24">
            <v>-10.6</v>
          </cell>
          <cell r="L24">
            <v>31</v>
          </cell>
          <cell r="M24">
            <v>28</v>
          </cell>
          <cell r="N24">
            <v>31</v>
          </cell>
          <cell r="O24">
            <v>30</v>
          </cell>
          <cell r="P24">
            <v>31</v>
          </cell>
          <cell r="Q24">
            <v>30</v>
          </cell>
          <cell r="R24">
            <v>31</v>
          </cell>
          <cell r="S24">
            <v>31</v>
          </cell>
          <cell r="T24">
            <v>30</v>
          </cell>
          <cell r="U24">
            <v>31</v>
          </cell>
          <cell r="V24">
            <v>30</v>
          </cell>
          <cell r="W24">
            <v>31</v>
          </cell>
          <cell r="X24">
            <v>-24.4</v>
          </cell>
          <cell r="Y24">
            <v>-25.8</v>
          </cell>
          <cell r="Z24">
            <v>-24.6</v>
          </cell>
          <cell r="AA24">
            <v>-16.399999999999999</v>
          </cell>
          <cell r="AB24">
            <v>-6.9</v>
          </cell>
          <cell r="AC24">
            <v>1.8</v>
          </cell>
          <cell r="AE24">
            <v>5</v>
          </cell>
          <cell r="AF24">
            <v>4.5</v>
          </cell>
          <cell r="AG24">
            <v>1.2</v>
          </cell>
          <cell r="AH24">
            <v>-5.7</v>
          </cell>
          <cell r="AI24">
            <v>-13.9</v>
          </cell>
          <cell r="AJ24">
            <v>-22.5</v>
          </cell>
          <cell r="AK24">
            <v>5</v>
          </cell>
        </row>
        <row r="25">
          <cell r="C25" t="str">
            <v>Уэлькаль</v>
          </cell>
          <cell r="D25">
            <v>-36</v>
          </cell>
          <cell r="E25">
            <v>0.94</v>
          </cell>
          <cell r="F25">
            <v>7.8</v>
          </cell>
          <cell r="G25">
            <v>1.1599999999999999</v>
          </cell>
          <cell r="H25">
            <v>350</v>
          </cell>
          <cell r="I25">
            <v>-7.8</v>
          </cell>
          <cell r="L25">
            <v>31</v>
          </cell>
          <cell r="M25">
            <v>28</v>
          </cell>
          <cell r="N25">
            <v>31</v>
          </cell>
          <cell r="O25">
            <v>30</v>
          </cell>
          <cell r="P25">
            <v>31</v>
          </cell>
          <cell r="Q25">
            <v>30</v>
          </cell>
          <cell r="R25">
            <v>20</v>
          </cell>
          <cell r="S25">
            <v>27</v>
          </cell>
          <cell r="T25">
            <v>30</v>
          </cell>
          <cell r="U25">
            <v>31</v>
          </cell>
          <cell r="V25">
            <v>30</v>
          </cell>
          <cell r="W25">
            <v>31</v>
          </cell>
          <cell r="X25">
            <v>-19</v>
          </cell>
          <cell r="Y25">
            <v>-20</v>
          </cell>
          <cell r="Z25">
            <v>-19.600000000000001</v>
          </cell>
          <cell r="AA25">
            <v>-12.6</v>
          </cell>
          <cell r="AB25">
            <v>-3.7</v>
          </cell>
          <cell r="AC25">
            <v>3.2</v>
          </cell>
          <cell r="AE25">
            <v>7</v>
          </cell>
          <cell r="AF25">
            <v>7.8</v>
          </cell>
          <cell r="AG25">
            <v>3.4</v>
          </cell>
          <cell r="AH25">
            <v>-4.2</v>
          </cell>
          <cell r="AI25">
            <v>-11.5</v>
          </cell>
          <cell r="AJ25">
            <v>-18</v>
          </cell>
          <cell r="AK25">
            <v>5</v>
          </cell>
        </row>
        <row r="26">
          <cell r="C26" t="str">
            <v>Провидения</v>
          </cell>
          <cell r="D26">
            <v>-33</v>
          </cell>
          <cell r="E26">
            <v>0.97</v>
          </cell>
          <cell r="F26">
            <v>5.0999999999999996</v>
          </cell>
          <cell r="G26">
            <v>1.1000000000000001</v>
          </cell>
          <cell r="H26">
            <v>345</v>
          </cell>
          <cell r="I26">
            <v>-5.0999999999999996</v>
          </cell>
          <cell r="L26">
            <v>31</v>
          </cell>
          <cell r="M26">
            <v>28</v>
          </cell>
          <cell r="N26">
            <v>31</v>
          </cell>
          <cell r="O26">
            <v>30</v>
          </cell>
          <cell r="P26">
            <v>31</v>
          </cell>
          <cell r="Q26">
            <v>30</v>
          </cell>
          <cell r="R26">
            <v>21</v>
          </cell>
          <cell r="S26">
            <v>21</v>
          </cell>
          <cell r="T26">
            <v>30</v>
          </cell>
          <cell r="U26">
            <v>31</v>
          </cell>
          <cell r="V26">
            <v>30</v>
          </cell>
          <cell r="W26">
            <v>31</v>
          </cell>
          <cell r="X26">
            <v>-15.2</v>
          </cell>
          <cell r="Y26">
            <v>-15.6</v>
          </cell>
          <cell r="Z26">
            <v>-14.9</v>
          </cell>
          <cell r="AA26">
            <v>-8</v>
          </cell>
          <cell r="AB26">
            <v>-1.5</v>
          </cell>
          <cell r="AC26">
            <v>4.3</v>
          </cell>
          <cell r="AE26">
            <v>7.7</v>
          </cell>
          <cell r="AF26">
            <v>7.7</v>
          </cell>
          <cell r="AG26">
            <v>4.0999999999999996</v>
          </cell>
          <cell r="AH26">
            <v>-1.5</v>
          </cell>
          <cell r="AI26">
            <v>-6.9</v>
          </cell>
          <cell r="AJ26">
            <v>-13.6</v>
          </cell>
          <cell r="AK26">
            <v>3</v>
          </cell>
        </row>
        <row r="27">
          <cell r="C27" t="str">
            <v>Новое Чаплино</v>
          </cell>
          <cell r="D27">
            <v>-34</v>
          </cell>
          <cell r="E27">
            <v>0.96</v>
          </cell>
          <cell r="F27">
            <v>7.7</v>
          </cell>
          <cell r="G27">
            <v>1.1499999999999999</v>
          </cell>
          <cell r="H27">
            <v>347</v>
          </cell>
          <cell r="I27">
            <v>-5.0999999999999996</v>
          </cell>
          <cell r="L27">
            <v>31</v>
          </cell>
          <cell r="M27">
            <v>28</v>
          </cell>
          <cell r="N27">
            <v>31</v>
          </cell>
          <cell r="O27">
            <v>30</v>
          </cell>
          <cell r="P27">
            <v>31</v>
          </cell>
          <cell r="Q27">
            <v>30</v>
          </cell>
          <cell r="R27">
            <v>22</v>
          </cell>
          <cell r="S27">
            <v>22</v>
          </cell>
          <cell r="T27">
            <v>30</v>
          </cell>
          <cell r="U27">
            <v>31</v>
          </cell>
          <cell r="V27">
            <v>30</v>
          </cell>
          <cell r="W27">
            <v>31</v>
          </cell>
          <cell r="X27">
            <v>-15.9</v>
          </cell>
          <cell r="Y27">
            <v>-15.6</v>
          </cell>
          <cell r="Z27">
            <v>-14.9</v>
          </cell>
          <cell r="AA27">
            <v>-8</v>
          </cell>
          <cell r="AB27">
            <v>-1.5</v>
          </cell>
          <cell r="AC27">
            <v>4.3</v>
          </cell>
          <cell r="AE27">
            <v>7.7</v>
          </cell>
          <cell r="AF27">
            <v>7.7</v>
          </cell>
          <cell r="AG27">
            <v>4.0999999999999996</v>
          </cell>
          <cell r="AH27">
            <v>-1.5</v>
          </cell>
          <cell r="AI27">
            <v>-6.9</v>
          </cell>
          <cell r="AJ27">
            <v>-13.6</v>
          </cell>
          <cell r="AK27">
            <v>3</v>
          </cell>
        </row>
        <row r="28">
          <cell r="C28" t="str">
            <v>Нунлигран</v>
          </cell>
          <cell r="D28">
            <v>-34</v>
          </cell>
          <cell r="E28">
            <v>0.96</v>
          </cell>
          <cell r="F28">
            <v>7.7</v>
          </cell>
          <cell r="G28">
            <v>1.1499999999999999</v>
          </cell>
          <cell r="H28">
            <v>345</v>
          </cell>
          <cell r="I28">
            <v>-5.6</v>
          </cell>
          <cell r="L28">
            <v>31</v>
          </cell>
          <cell r="M28">
            <v>28</v>
          </cell>
          <cell r="N28">
            <v>31</v>
          </cell>
          <cell r="O28">
            <v>30</v>
          </cell>
          <cell r="P28">
            <v>31</v>
          </cell>
          <cell r="Q28">
            <v>30</v>
          </cell>
          <cell r="R28">
            <v>21</v>
          </cell>
          <cell r="S28">
            <v>21</v>
          </cell>
          <cell r="T28">
            <v>30</v>
          </cell>
          <cell r="U28">
            <v>31</v>
          </cell>
          <cell r="V28">
            <v>30</v>
          </cell>
          <cell r="W28">
            <v>31</v>
          </cell>
          <cell r="X28">
            <v>-19.2</v>
          </cell>
          <cell r="Y28">
            <v>-15.6</v>
          </cell>
          <cell r="Z28">
            <v>-14.9</v>
          </cell>
          <cell r="AA28">
            <v>-9.6</v>
          </cell>
          <cell r="AB28">
            <v>-1.5</v>
          </cell>
          <cell r="AC28">
            <v>4.3</v>
          </cell>
          <cell r="AE28">
            <v>7.7</v>
          </cell>
          <cell r="AF28">
            <v>7.7</v>
          </cell>
          <cell r="AG28">
            <v>4.0999999999999996</v>
          </cell>
          <cell r="AH28">
            <v>-1.5</v>
          </cell>
          <cell r="AI28">
            <v>-6.9</v>
          </cell>
          <cell r="AJ28">
            <v>-13.6</v>
          </cell>
          <cell r="AK28">
            <v>3</v>
          </cell>
        </row>
        <row r="29">
          <cell r="C29" t="str">
            <v>Сиреники</v>
          </cell>
          <cell r="D29">
            <v>-34</v>
          </cell>
          <cell r="E29">
            <v>0.96</v>
          </cell>
          <cell r="F29">
            <v>7.7</v>
          </cell>
          <cell r="G29">
            <v>1.1499999999999999</v>
          </cell>
          <cell r="H29">
            <v>345</v>
          </cell>
          <cell r="I29">
            <v>-5.6</v>
          </cell>
          <cell r="L29">
            <v>31</v>
          </cell>
          <cell r="M29">
            <v>28</v>
          </cell>
          <cell r="N29">
            <v>31</v>
          </cell>
          <cell r="O29">
            <v>30</v>
          </cell>
          <cell r="P29">
            <v>31</v>
          </cell>
          <cell r="Q29">
            <v>30</v>
          </cell>
          <cell r="R29">
            <v>21</v>
          </cell>
          <cell r="S29">
            <v>21</v>
          </cell>
          <cell r="T29">
            <v>30</v>
          </cell>
          <cell r="U29">
            <v>31</v>
          </cell>
          <cell r="V29">
            <v>30</v>
          </cell>
          <cell r="W29">
            <v>31</v>
          </cell>
          <cell r="X29">
            <v>-19.2</v>
          </cell>
          <cell r="Y29">
            <v>-15.6</v>
          </cell>
          <cell r="Z29">
            <v>-14.9</v>
          </cell>
          <cell r="AA29">
            <v>-9.6</v>
          </cell>
          <cell r="AB29">
            <v>-1.5</v>
          </cell>
          <cell r="AC29">
            <v>4.3</v>
          </cell>
          <cell r="AE29">
            <v>7.7</v>
          </cell>
          <cell r="AF29">
            <v>7.7</v>
          </cell>
          <cell r="AG29">
            <v>4.0999999999999996</v>
          </cell>
          <cell r="AH29">
            <v>-1.5</v>
          </cell>
          <cell r="AI29">
            <v>-6.9</v>
          </cell>
          <cell r="AJ29">
            <v>-13.6</v>
          </cell>
          <cell r="AK29">
            <v>3</v>
          </cell>
        </row>
        <row r="30">
          <cell r="C30" t="str">
            <v>Энмелен</v>
          </cell>
          <cell r="D30">
            <v>-34</v>
          </cell>
          <cell r="E30">
            <v>0.96</v>
          </cell>
          <cell r="F30">
            <v>7.7</v>
          </cell>
          <cell r="G30">
            <v>1.1499999999999999</v>
          </cell>
          <cell r="H30">
            <v>347</v>
          </cell>
          <cell r="I30">
            <v>-5.0999999999999996</v>
          </cell>
          <cell r="L30">
            <v>31</v>
          </cell>
          <cell r="M30">
            <v>28</v>
          </cell>
          <cell r="N30">
            <v>31</v>
          </cell>
          <cell r="O30">
            <v>30</v>
          </cell>
          <cell r="P30">
            <v>31</v>
          </cell>
          <cell r="Q30">
            <v>30</v>
          </cell>
          <cell r="R30">
            <v>22</v>
          </cell>
          <cell r="S30">
            <v>22</v>
          </cell>
          <cell r="T30">
            <v>30</v>
          </cell>
          <cell r="U30">
            <v>31</v>
          </cell>
          <cell r="V30">
            <v>30</v>
          </cell>
          <cell r="W30">
            <v>31</v>
          </cell>
          <cell r="X30">
            <v>-15.9</v>
          </cell>
          <cell r="Y30">
            <v>-15.6</v>
          </cell>
          <cell r="Z30">
            <v>-14.9</v>
          </cell>
          <cell r="AA30">
            <v>-8</v>
          </cell>
          <cell r="AB30">
            <v>-1.5</v>
          </cell>
          <cell r="AC30">
            <v>4.3</v>
          </cell>
          <cell r="AE30">
            <v>7.7</v>
          </cell>
          <cell r="AF30">
            <v>7.7</v>
          </cell>
          <cell r="AG30">
            <v>4.0999999999999996</v>
          </cell>
          <cell r="AH30">
            <v>-1.5</v>
          </cell>
          <cell r="AI30">
            <v>-6.9</v>
          </cell>
          <cell r="AJ30">
            <v>-13.6</v>
          </cell>
          <cell r="AK30">
            <v>3</v>
          </cell>
        </row>
        <row r="31">
          <cell r="C31" t="str">
            <v>Янракыннот</v>
          </cell>
          <cell r="D31">
            <v>-34</v>
          </cell>
          <cell r="E31">
            <v>0.96</v>
          </cell>
          <cell r="F31">
            <v>7.7</v>
          </cell>
          <cell r="G31">
            <v>1.1499999999999999</v>
          </cell>
          <cell r="H31">
            <v>347</v>
          </cell>
          <cell r="I31">
            <v>-5.0999999999999996</v>
          </cell>
          <cell r="L31">
            <v>31</v>
          </cell>
          <cell r="M31">
            <v>28</v>
          </cell>
          <cell r="N31">
            <v>31</v>
          </cell>
          <cell r="O31">
            <v>30</v>
          </cell>
          <cell r="P31">
            <v>31</v>
          </cell>
          <cell r="Q31">
            <v>30</v>
          </cell>
          <cell r="R31">
            <v>22</v>
          </cell>
          <cell r="S31">
            <v>22</v>
          </cell>
          <cell r="T31">
            <v>30</v>
          </cell>
          <cell r="U31">
            <v>31</v>
          </cell>
          <cell r="V31">
            <v>30</v>
          </cell>
          <cell r="W31">
            <v>31</v>
          </cell>
          <cell r="X31">
            <v>-15.9</v>
          </cell>
          <cell r="Y31">
            <v>-15.6</v>
          </cell>
          <cell r="Z31">
            <v>-14.9</v>
          </cell>
          <cell r="AA31">
            <v>-8</v>
          </cell>
          <cell r="AB31">
            <v>-1.5</v>
          </cell>
          <cell r="AC31">
            <v>4.3</v>
          </cell>
          <cell r="AE31">
            <v>7.7</v>
          </cell>
          <cell r="AF31">
            <v>7.7</v>
          </cell>
          <cell r="AG31">
            <v>4.0999999999999996</v>
          </cell>
          <cell r="AH31">
            <v>-1.5</v>
          </cell>
          <cell r="AI31">
            <v>-6.9</v>
          </cell>
          <cell r="AJ31">
            <v>-13.6</v>
          </cell>
          <cell r="AK31">
            <v>3</v>
          </cell>
        </row>
        <row r="32">
          <cell r="C32" t="str">
            <v>Певек</v>
          </cell>
          <cell r="D32">
            <v>-38</v>
          </cell>
          <cell r="E32">
            <v>0.92</v>
          </cell>
          <cell r="F32">
            <v>3.8</v>
          </cell>
          <cell r="G32">
            <v>1.1000000000000001</v>
          </cell>
          <cell r="H32">
            <v>365</v>
          </cell>
          <cell r="I32">
            <v>-10.4</v>
          </cell>
          <cell r="L32">
            <v>31</v>
          </cell>
          <cell r="M32">
            <v>28</v>
          </cell>
          <cell r="N32">
            <v>31</v>
          </cell>
          <cell r="O32">
            <v>30</v>
          </cell>
          <cell r="P32">
            <v>31</v>
          </cell>
          <cell r="Q32">
            <v>30</v>
          </cell>
          <cell r="R32">
            <v>31</v>
          </cell>
          <cell r="S32">
            <v>31</v>
          </cell>
          <cell r="T32">
            <v>30</v>
          </cell>
          <cell r="U32">
            <v>31</v>
          </cell>
          <cell r="V32">
            <v>30</v>
          </cell>
          <cell r="W32">
            <v>31</v>
          </cell>
          <cell r="X32">
            <v>-25.3</v>
          </cell>
          <cell r="Y32">
            <v>-27.1</v>
          </cell>
          <cell r="Z32">
            <v>-24.3</v>
          </cell>
          <cell r="AA32">
            <v>-15.8</v>
          </cell>
          <cell r="AB32">
            <v>-3.4</v>
          </cell>
          <cell r="AC32">
            <v>5.3</v>
          </cell>
          <cell r="AE32">
            <v>7.9</v>
          </cell>
          <cell r="AF32">
            <v>6.6</v>
          </cell>
          <cell r="AG32">
            <v>1.8</v>
          </cell>
          <cell r="AH32">
            <v>-8.1</v>
          </cell>
          <cell r="AI32">
            <v>-19.3</v>
          </cell>
          <cell r="AJ32">
            <v>-24.2</v>
          </cell>
          <cell r="AK32">
            <v>5</v>
          </cell>
        </row>
        <row r="33">
          <cell r="C33" t="str">
            <v>Апапельгино</v>
          </cell>
          <cell r="D33">
            <v>-41</v>
          </cell>
          <cell r="E33">
            <v>0.89</v>
          </cell>
          <cell r="F33">
            <v>4</v>
          </cell>
          <cell r="G33">
            <v>1.1000000000000001</v>
          </cell>
          <cell r="H33">
            <v>365</v>
          </cell>
          <cell r="I33">
            <v>-12.6</v>
          </cell>
          <cell r="L33">
            <v>31</v>
          </cell>
          <cell r="M33">
            <v>28</v>
          </cell>
          <cell r="N33">
            <v>31</v>
          </cell>
          <cell r="O33">
            <v>30</v>
          </cell>
          <cell r="P33">
            <v>31</v>
          </cell>
          <cell r="Q33">
            <v>30</v>
          </cell>
          <cell r="R33">
            <v>31</v>
          </cell>
          <cell r="S33">
            <v>31</v>
          </cell>
          <cell r="T33">
            <v>30</v>
          </cell>
          <cell r="U33">
            <v>31</v>
          </cell>
          <cell r="V33">
            <v>30</v>
          </cell>
          <cell r="W33">
            <v>31</v>
          </cell>
          <cell r="X33">
            <v>-28.7</v>
          </cell>
          <cell r="Y33">
            <v>-31.2</v>
          </cell>
          <cell r="Z33">
            <v>-27.7</v>
          </cell>
          <cell r="AA33">
            <v>-18.600000000000001</v>
          </cell>
          <cell r="AB33">
            <v>-5</v>
          </cell>
          <cell r="AC33">
            <v>5.2</v>
          </cell>
          <cell r="AE33">
            <v>7.4</v>
          </cell>
          <cell r="AF33">
            <v>5.8</v>
          </cell>
          <cell r="AG33">
            <v>0.2</v>
          </cell>
          <cell r="AH33">
            <v>-10.8</v>
          </cell>
          <cell r="AI33">
            <v>-21</v>
          </cell>
          <cell r="AJ33">
            <v>-27.6</v>
          </cell>
          <cell r="AK33">
            <v>5</v>
          </cell>
        </row>
        <row r="34">
          <cell r="C34" t="str">
            <v>Айон</v>
          </cell>
          <cell r="D34">
            <v>-41</v>
          </cell>
          <cell r="E34">
            <v>0.89</v>
          </cell>
          <cell r="F34">
            <v>4.9000000000000004</v>
          </cell>
          <cell r="G34">
            <v>1.1000000000000001</v>
          </cell>
          <cell r="H34">
            <v>365</v>
          </cell>
          <cell r="I34">
            <v>-12.9</v>
          </cell>
          <cell r="L34">
            <v>31</v>
          </cell>
          <cell r="M34">
            <v>28</v>
          </cell>
          <cell r="N34">
            <v>31</v>
          </cell>
          <cell r="O34">
            <v>30</v>
          </cell>
          <cell r="P34">
            <v>31</v>
          </cell>
          <cell r="Q34">
            <v>30</v>
          </cell>
          <cell r="R34">
            <v>31</v>
          </cell>
          <cell r="S34">
            <v>31</v>
          </cell>
          <cell r="T34">
            <v>30</v>
          </cell>
          <cell r="U34">
            <v>31</v>
          </cell>
          <cell r="V34">
            <v>30</v>
          </cell>
          <cell r="W34">
            <v>31</v>
          </cell>
          <cell r="X34">
            <v>-28.7</v>
          </cell>
          <cell r="Y34">
            <v>-30</v>
          </cell>
          <cell r="Z34">
            <v>-26.3</v>
          </cell>
          <cell r="AA34">
            <v>-18.7</v>
          </cell>
          <cell r="AB34">
            <v>-6.6</v>
          </cell>
          <cell r="AC34">
            <v>2.6</v>
          </cell>
          <cell r="AE34">
            <v>4.3</v>
          </cell>
          <cell r="AF34">
            <v>3.6</v>
          </cell>
          <cell r="AG34">
            <v>-0.5</v>
          </cell>
          <cell r="AH34">
            <v>-9.6</v>
          </cell>
          <cell r="AI34">
            <v>-19.3</v>
          </cell>
          <cell r="AJ34">
            <v>-26.3</v>
          </cell>
          <cell r="AK34">
            <v>5</v>
          </cell>
        </row>
        <row r="35">
          <cell r="C35" t="str">
            <v>Рыткучи</v>
          </cell>
          <cell r="D35">
            <v>-44</v>
          </cell>
          <cell r="E35">
            <v>0.86</v>
          </cell>
          <cell r="F35">
            <v>4.0999999999999996</v>
          </cell>
          <cell r="G35">
            <v>1.1000000000000001</v>
          </cell>
          <cell r="H35">
            <v>325</v>
          </cell>
          <cell r="I35">
            <v>-15.3</v>
          </cell>
          <cell r="L35">
            <v>31</v>
          </cell>
          <cell r="M35">
            <v>28</v>
          </cell>
          <cell r="N35">
            <v>31</v>
          </cell>
          <cell r="O35">
            <v>30</v>
          </cell>
          <cell r="P35">
            <v>31</v>
          </cell>
          <cell r="Q35">
            <v>30</v>
          </cell>
          <cell r="R35">
            <v>9</v>
          </cell>
          <cell r="S35">
            <v>13</v>
          </cell>
          <cell r="T35">
            <v>30</v>
          </cell>
          <cell r="U35">
            <v>31</v>
          </cell>
          <cell r="V35">
            <v>30</v>
          </cell>
          <cell r="W35">
            <v>31</v>
          </cell>
          <cell r="X35">
            <v>-31.4</v>
          </cell>
          <cell r="Y35">
            <v>-31.4</v>
          </cell>
          <cell r="Z35">
            <v>-27.7</v>
          </cell>
          <cell r="AA35">
            <v>-19.899999999999999</v>
          </cell>
          <cell r="AB35">
            <v>-6</v>
          </cell>
          <cell r="AC35">
            <v>4.7</v>
          </cell>
          <cell r="AE35">
            <v>9.5</v>
          </cell>
          <cell r="AF35">
            <v>7.4</v>
          </cell>
          <cell r="AG35">
            <v>1</v>
          </cell>
          <cell r="AH35">
            <v>-10.1</v>
          </cell>
          <cell r="AI35">
            <v>-21.2</v>
          </cell>
          <cell r="AJ35">
            <v>-28.2</v>
          </cell>
          <cell r="AK35">
            <v>5</v>
          </cell>
        </row>
        <row r="36">
          <cell r="C36" t="str">
            <v>Янранай</v>
          </cell>
          <cell r="D36">
            <v>-41</v>
          </cell>
          <cell r="E36">
            <v>0.89</v>
          </cell>
          <cell r="F36">
            <v>4</v>
          </cell>
          <cell r="G36">
            <v>1.1000000000000001</v>
          </cell>
          <cell r="H36">
            <v>365</v>
          </cell>
          <cell r="I36">
            <v>-12.6</v>
          </cell>
          <cell r="L36">
            <v>31</v>
          </cell>
          <cell r="M36">
            <v>28</v>
          </cell>
          <cell r="N36">
            <v>31</v>
          </cell>
          <cell r="O36">
            <v>30</v>
          </cell>
          <cell r="P36">
            <v>31</v>
          </cell>
          <cell r="Q36">
            <v>30</v>
          </cell>
          <cell r="R36">
            <v>31</v>
          </cell>
          <cell r="S36">
            <v>31</v>
          </cell>
          <cell r="T36">
            <v>30</v>
          </cell>
          <cell r="U36">
            <v>31</v>
          </cell>
          <cell r="V36">
            <v>30</v>
          </cell>
          <cell r="W36">
            <v>31</v>
          </cell>
          <cell r="X36">
            <v>-28.7</v>
          </cell>
          <cell r="Y36">
            <v>-31.2</v>
          </cell>
          <cell r="Z36">
            <v>-27.7</v>
          </cell>
          <cell r="AA36">
            <v>-18.600000000000001</v>
          </cell>
          <cell r="AB36">
            <v>-5</v>
          </cell>
          <cell r="AC36">
            <v>5.2</v>
          </cell>
          <cell r="AE36">
            <v>7.4</v>
          </cell>
          <cell r="AF36">
            <v>5.8</v>
          </cell>
          <cell r="AG36">
            <v>0.2</v>
          </cell>
          <cell r="AH36">
            <v>-10.8</v>
          </cell>
          <cell r="AI36">
            <v>-21</v>
          </cell>
          <cell r="AJ36">
            <v>-27.6</v>
          </cell>
          <cell r="AK36">
            <v>5</v>
          </cell>
        </row>
        <row r="37">
          <cell r="C37" t="str">
            <v>Лаврентия</v>
          </cell>
          <cell r="D37">
            <v>-32</v>
          </cell>
          <cell r="E37">
            <v>0.98</v>
          </cell>
          <cell r="F37">
            <v>7.4</v>
          </cell>
          <cell r="G37">
            <v>1.1499999999999999</v>
          </cell>
          <cell r="H37">
            <v>365</v>
          </cell>
          <cell r="I37">
            <v>-5.6</v>
          </cell>
          <cell r="L37">
            <v>31</v>
          </cell>
          <cell r="M37">
            <v>28</v>
          </cell>
          <cell r="N37">
            <v>31</v>
          </cell>
          <cell r="O37">
            <v>30</v>
          </cell>
          <cell r="P37">
            <v>31</v>
          </cell>
          <cell r="Q37">
            <v>30</v>
          </cell>
          <cell r="R37">
            <v>31</v>
          </cell>
          <cell r="S37">
            <v>31</v>
          </cell>
          <cell r="T37">
            <v>30</v>
          </cell>
          <cell r="U37">
            <v>31</v>
          </cell>
          <cell r="V37">
            <v>30</v>
          </cell>
          <cell r="W37">
            <v>31</v>
          </cell>
          <cell r="X37">
            <v>-16</v>
          </cell>
          <cell r="Y37">
            <v>-18.3</v>
          </cell>
          <cell r="Z37">
            <v>-17.2</v>
          </cell>
          <cell r="AA37">
            <v>-11.6</v>
          </cell>
          <cell r="AB37">
            <v>-2.2999999999999998</v>
          </cell>
          <cell r="AC37">
            <v>4.5</v>
          </cell>
          <cell r="AE37">
            <v>8.3000000000000007</v>
          </cell>
          <cell r="AF37">
            <v>7.5</v>
          </cell>
          <cell r="AG37">
            <v>3.5</v>
          </cell>
          <cell r="AH37">
            <v>-2.2000000000000002</v>
          </cell>
          <cell r="AI37">
            <v>-8.9</v>
          </cell>
          <cell r="AJ37">
            <v>-15.9</v>
          </cell>
          <cell r="AK37">
            <v>5</v>
          </cell>
        </row>
        <row r="38">
          <cell r="C38" t="str">
            <v>Инчоун</v>
          </cell>
          <cell r="D38">
            <v>-34</v>
          </cell>
          <cell r="E38">
            <v>0.96</v>
          </cell>
          <cell r="F38">
            <v>5.8</v>
          </cell>
          <cell r="G38">
            <v>1.1200000000000001</v>
          </cell>
          <cell r="H38">
            <v>365</v>
          </cell>
          <cell r="I38">
            <v>-7.7</v>
          </cell>
          <cell r="L38">
            <v>31</v>
          </cell>
          <cell r="M38">
            <v>28</v>
          </cell>
          <cell r="N38">
            <v>31</v>
          </cell>
          <cell r="O38">
            <v>30</v>
          </cell>
          <cell r="P38">
            <v>31</v>
          </cell>
          <cell r="Q38">
            <v>30</v>
          </cell>
          <cell r="R38">
            <v>31</v>
          </cell>
          <cell r="S38">
            <v>31</v>
          </cell>
          <cell r="T38">
            <v>30</v>
          </cell>
          <cell r="U38">
            <v>31</v>
          </cell>
          <cell r="V38">
            <v>30</v>
          </cell>
          <cell r="W38">
            <v>31</v>
          </cell>
          <cell r="X38">
            <v>-20.3</v>
          </cell>
          <cell r="Y38">
            <v>-21.6</v>
          </cell>
          <cell r="Z38">
            <v>-20.3</v>
          </cell>
          <cell r="AA38">
            <v>-12.7</v>
          </cell>
          <cell r="AB38">
            <v>-4.7</v>
          </cell>
          <cell r="AC38">
            <v>1.9</v>
          </cell>
          <cell r="AE38">
            <v>5.5</v>
          </cell>
          <cell r="AF38">
            <v>5.3</v>
          </cell>
          <cell r="AG38">
            <v>2.6</v>
          </cell>
          <cell r="AH38">
            <v>-2.4</v>
          </cell>
          <cell r="AI38">
            <v>-9.4</v>
          </cell>
          <cell r="AJ38">
            <v>-17.8</v>
          </cell>
          <cell r="AK38">
            <v>5</v>
          </cell>
        </row>
        <row r="39">
          <cell r="C39" t="str">
            <v>Лорино</v>
          </cell>
          <cell r="D39">
            <v>-32</v>
          </cell>
          <cell r="E39">
            <v>0.98</v>
          </cell>
          <cell r="F39">
            <v>7.4</v>
          </cell>
          <cell r="G39">
            <v>1.1499999999999999</v>
          </cell>
          <cell r="H39">
            <v>365</v>
          </cell>
          <cell r="I39">
            <v>-5.6</v>
          </cell>
          <cell r="L39">
            <v>31</v>
          </cell>
          <cell r="M39">
            <v>28</v>
          </cell>
          <cell r="N39">
            <v>31</v>
          </cell>
          <cell r="O39">
            <v>30</v>
          </cell>
          <cell r="P39">
            <v>31</v>
          </cell>
          <cell r="Q39">
            <v>30</v>
          </cell>
          <cell r="R39">
            <v>31</v>
          </cell>
          <cell r="S39">
            <v>31</v>
          </cell>
          <cell r="T39">
            <v>30</v>
          </cell>
          <cell r="U39">
            <v>31</v>
          </cell>
          <cell r="V39">
            <v>30</v>
          </cell>
          <cell r="W39">
            <v>31</v>
          </cell>
          <cell r="X39">
            <v>-16</v>
          </cell>
          <cell r="Y39">
            <v>-18.3</v>
          </cell>
          <cell r="Z39">
            <v>-17.2</v>
          </cell>
          <cell r="AA39">
            <v>-11.6</v>
          </cell>
          <cell r="AB39">
            <v>-2.2999999999999998</v>
          </cell>
          <cell r="AC39">
            <v>4.5</v>
          </cell>
          <cell r="AE39">
            <v>8.3000000000000007</v>
          </cell>
          <cell r="AF39">
            <v>7.5</v>
          </cell>
          <cell r="AG39">
            <v>3.5</v>
          </cell>
          <cell r="AH39">
            <v>-2.2000000000000002</v>
          </cell>
          <cell r="AI39">
            <v>-8.9</v>
          </cell>
          <cell r="AJ39">
            <v>-15.9</v>
          </cell>
          <cell r="AK39">
            <v>5</v>
          </cell>
        </row>
        <row r="40">
          <cell r="C40" t="str">
            <v>Нешкан</v>
          </cell>
          <cell r="D40">
            <v>-33</v>
          </cell>
          <cell r="E40">
            <v>0.97</v>
          </cell>
          <cell r="F40">
            <v>5.8</v>
          </cell>
          <cell r="G40">
            <v>1.1200000000000001</v>
          </cell>
          <cell r="H40">
            <v>365</v>
          </cell>
          <cell r="I40">
            <v>-8.3000000000000007</v>
          </cell>
          <cell r="L40">
            <v>31</v>
          </cell>
          <cell r="M40">
            <v>28</v>
          </cell>
          <cell r="N40">
            <v>31</v>
          </cell>
          <cell r="O40">
            <v>30</v>
          </cell>
          <cell r="P40">
            <v>31</v>
          </cell>
          <cell r="Q40">
            <v>30</v>
          </cell>
          <cell r="R40">
            <v>31</v>
          </cell>
          <cell r="S40">
            <v>31</v>
          </cell>
          <cell r="T40">
            <v>30</v>
          </cell>
          <cell r="U40">
            <v>31</v>
          </cell>
          <cell r="V40">
            <v>30</v>
          </cell>
          <cell r="W40">
            <v>31</v>
          </cell>
          <cell r="X40">
            <v>-21.4</v>
          </cell>
          <cell r="Y40">
            <v>-23.2</v>
          </cell>
          <cell r="Z40">
            <v>-21.6</v>
          </cell>
          <cell r="AA40">
            <v>-13.9</v>
          </cell>
          <cell r="AB40">
            <v>-5.2</v>
          </cell>
          <cell r="AC40">
            <v>3.2</v>
          </cell>
          <cell r="AE40">
            <v>7</v>
          </cell>
          <cell r="AF40">
            <v>6</v>
          </cell>
          <cell r="AG40">
            <v>2.1</v>
          </cell>
          <cell r="AH40">
            <v>-3.4</v>
          </cell>
          <cell r="AI40">
            <v>-10.4</v>
          </cell>
          <cell r="AJ40">
            <v>-19.600000000000001</v>
          </cell>
          <cell r="AK40">
            <v>5</v>
          </cell>
        </row>
        <row r="41">
          <cell r="C41" t="str">
            <v>Уэлен</v>
          </cell>
          <cell r="D41">
            <v>-34</v>
          </cell>
          <cell r="E41">
            <v>0.96</v>
          </cell>
          <cell r="F41">
            <v>5.8</v>
          </cell>
          <cell r="G41">
            <v>1.1200000000000001</v>
          </cell>
          <cell r="H41">
            <v>365</v>
          </cell>
          <cell r="I41">
            <v>-7.7</v>
          </cell>
          <cell r="L41">
            <v>31</v>
          </cell>
          <cell r="M41">
            <v>28</v>
          </cell>
          <cell r="N41">
            <v>31</v>
          </cell>
          <cell r="O41">
            <v>30</v>
          </cell>
          <cell r="P41">
            <v>31</v>
          </cell>
          <cell r="Q41">
            <v>30</v>
          </cell>
          <cell r="R41">
            <v>31</v>
          </cell>
          <cell r="S41">
            <v>31</v>
          </cell>
          <cell r="T41">
            <v>30</v>
          </cell>
          <cell r="U41">
            <v>31</v>
          </cell>
          <cell r="V41">
            <v>30</v>
          </cell>
          <cell r="W41">
            <v>31</v>
          </cell>
          <cell r="X41">
            <v>-20.3</v>
          </cell>
          <cell r="Y41">
            <v>-21.6</v>
          </cell>
          <cell r="Z41">
            <v>-20.3</v>
          </cell>
          <cell r="AA41">
            <v>-12.7</v>
          </cell>
          <cell r="AB41">
            <v>-4.7</v>
          </cell>
          <cell r="AC41">
            <v>1.9</v>
          </cell>
          <cell r="AE41">
            <v>5.5</v>
          </cell>
          <cell r="AF41">
            <v>5.3</v>
          </cell>
          <cell r="AG41">
            <v>2.6</v>
          </cell>
          <cell r="AH41">
            <v>-2.4</v>
          </cell>
          <cell r="AI41">
            <v>-9.4</v>
          </cell>
          <cell r="AJ41">
            <v>-17.8</v>
          </cell>
          <cell r="AK41">
            <v>5</v>
          </cell>
        </row>
        <row r="42">
          <cell r="C42" t="str">
            <v>Энурмино</v>
          </cell>
          <cell r="D42">
            <v>-33</v>
          </cell>
          <cell r="E42">
            <v>0.97</v>
          </cell>
          <cell r="F42">
            <v>5.8</v>
          </cell>
          <cell r="G42">
            <v>1.1200000000000001</v>
          </cell>
          <cell r="H42">
            <v>365</v>
          </cell>
          <cell r="I42">
            <v>-8.3000000000000007</v>
          </cell>
          <cell r="L42">
            <v>31</v>
          </cell>
          <cell r="M42">
            <v>28</v>
          </cell>
          <cell r="N42">
            <v>31</v>
          </cell>
          <cell r="O42">
            <v>30</v>
          </cell>
          <cell r="P42">
            <v>31</v>
          </cell>
          <cell r="Q42">
            <v>30</v>
          </cell>
          <cell r="R42">
            <v>31</v>
          </cell>
          <cell r="S42">
            <v>31</v>
          </cell>
          <cell r="T42">
            <v>30</v>
          </cell>
          <cell r="U42">
            <v>31</v>
          </cell>
          <cell r="V42">
            <v>30</v>
          </cell>
          <cell r="W42">
            <v>31</v>
          </cell>
          <cell r="X42">
            <v>-21.4</v>
          </cell>
          <cell r="Y42">
            <v>-23.2</v>
          </cell>
          <cell r="Z42">
            <v>-21.6</v>
          </cell>
          <cell r="AA42">
            <v>-13.9</v>
          </cell>
          <cell r="AB42">
            <v>-5.2</v>
          </cell>
          <cell r="AC42">
            <v>3.2</v>
          </cell>
          <cell r="AE42">
            <v>7</v>
          </cell>
          <cell r="AF42">
            <v>6</v>
          </cell>
          <cell r="AG42">
            <v>2.1</v>
          </cell>
          <cell r="AH42">
            <v>-3.4</v>
          </cell>
          <cell r="AI42">
            <v>-10.4</v>
          </cell>
          <cell r="AJ42">
            <v>-19.600000000000001</v>
          </cell>
          <cell r="AK42">
            <v>5</v>
          </cell>
        </row>
        <row r="43">
          <cell r="C43" t="str">
            <v>Мыс Шмидта</v>
          </cell>
          <cell r="D43">
            <v>-38</v>
          </cell>
          <cell r="E43">
            <v>0.92</v>
          </cell>
          <cell r="F43">
            <v>6</v>
          </cell>
          <cell r="G43">
            <v>1.1200000000000001</v>
          </cell>
          <cell r="H43">
            <v>365</v>
          </cell>
          <cell r="I43">
            <v>-11.7</v>
          </cell>
          <cell r="L43">
            <v>31</v>
          </cell>
          <cell r="M43">
            <v>28</v>
          </cell>
          <cell r="N43">
            <v>31</v>
          </cell>
          <cell r="O43">
            <v>30</v>
          </cell>
          <cell r="P43">
            <v>31</v>
          </cell>
          <cell r="Q43">
            <v>30</v>
          </cell>
          <cell r="R43">
            <v>31</v>
          </cell>
          <cell r="S43">
            <v>31</v>
          </cell>
          <cell r="T43">
            <v>30</v>
          </cell>
          <cell r="U43">
            <v>31</v>
          </cell>
          <cell r="V43">
            <v>30</v>
          </cell>
          <cell r="W43">
            <v>31</v>
          </cell>
          <cell r="X43">
            <v>-24.8</v>
          </cell>
          <cell r="Y43">
            <v>-26.6</v>
          </cell>
          <cell r="Z43">
            <v>-25.2</v>
          </cell>
          <cell r="AA43">
            <v>-18.8</v>
          </cell>
          <cell r="AB43">
            <v>-6.9</v>
          </cell>
          <cell r="AC43">
            <v>1.5</v>
          </cell>
          <cell r="AE43">
            <v>4.0999999999999996</v>
          </cell>
          <cell r="AF43">
            <v>3.1</v>
          </cell>
          <cell r="AG43">
            <v>-0.3</v>
          </cell>
          <cell r="AH43">
            <v>-8.3000000000000007</v>
          </cell>
          <cell r="AI43">
            <v>-16.399999999999999</v>
          </cell>
          <cell r="AJ43">
            <v>-23.3</v>
          </cell>
          <cell r="AK43">
            <v>5</v>
          </cell>
        </row>
        <row r="44">
          <cell r="C44" t="str">
            <v>Рыркайпий</v>
          </cell>
          <cell r="D44">
            <v>-38</v>
          </cell>
          <cell r="E44">
            <v>0.92</v>
          </cell>
          <cell r="F44">
            <v>6</v>
          </cell>
          <cell r="G44">
            <v>1.1200000000000001</v>
          </cell>
          <cell r="H44">
            <v>365</v>
          </cell>
          <cell r="I44">
            <v>-11.7</v>
          </cell>
          <cell r="L44">
            <v>31</v>
          </cell>
          <cell r="M44">
            <v>28</v>
          </cell>
          <cell r="N44">
            <v>31</v>
          </cell>
          <cell r="O44">
            <v>30</v>
          </cell>
          <cell r="P44">
            <v>31</v>
          </cell>
          <cell r="Q44">
            <v>30</v>
          </cell>
          <cell r="R44">
            <v>31</v>
          </cell>
          <cell r="S44">
            <v>31</v>
          </cell>
          <cell r="T44">
            <v>30</v>
          </cell>
          <cell r="U44">
            <v>31</v>
          </cell>
          <cell r="V44">
            <v>30</v>
          </cell>
          <cell r="W44">
            <v>31</v>
          </cell>
          <cell r="X44">
            <v>-24.8</v>
          </cell>
          <cell r="Y44">
            <v>-26.6</v>
          </cell>
          <cell r="Z44">
            <v>-25.2</v>
          </cell>
          <cell r="AA44">
            <v>-18.8</v>
          </cell>
          <cell r="AB44">
            <v>-6.9</v>
          </cell>
          <cell r="AC44">
            <v>1.5</v>
          </cell>
          <cell r="AE44">
            <v>4.0999999999999996</v>
          </cell>
          <cell r="AF44">
            <v>3.1</v>
          </cell>
          <cell r="AG44">
            <v>-0.3</v>
          </cell>
          <cell r="AH44">
            <v>-8.3000000000000007</v>
          </cell>
          <cell r="AI44">
            <v>-16.399999999999999</v>
          </cell>
          <cell r="AJ44">
            <v>-23.3</v>
          </cell>
          <cell r="AK44">
            <v>5</v>
          </cell>
        </row>
        <row r="45">
          <cell r="C45" t="str">
            <v>Биллингс</v>
          </cell>
          <cell r="D45">
            <v>-38</v>
          </cell>
          <cell r="E45">
            <v>0.92</v>
          </cell>
          <cell r="F45">
            <v>5.7</v>
          </cell>
          <cell r="G45">
            <v>1.1100000000000001</v>
          </cell>
          <cell r="H45">
            <v>365</v>
          </cell>
          <cell r="I45">
            <v>-12.6</v>
          </cell>
          <cell r="L45">
            <v>31</v>
          </cell>
          <cell r="M45">
            <v>28</v>
          </cell>
          <cell r="N45">
            <v>31</v>
          </cell>
          <cell r="O45">
            <v>30</v>
          </cell>
          <cell r="P45">
            <v>31</v>
          </cell>
          <cell r="Q45">
            <v>30</v>
          </cell>
          <cell r="R45">
            <v>31</v>
          </cell>
          <cell r="S45">
            <v>31</v>
          </cell>
          <cell r="T45">
            <v>30</v>
          </cell>
          <cell r="U45">
            <v>31</v>
          </cell>
          <cell r="V45">
            <v>30</v>
          </cell>
          <cell r="W45">
            <v>31</v>
          </cell>
          <cell r="X45">
            <v>-25.9</v>
          </cell>
          <cell r="Y45">
            <v>-28.2</v>
          </cell>
          <cell r="Z45">
            <v>-25.8</v>
          </cell>
          <cell r="AA45">
            <v>-18</v>
          </cell>
          <cell r="AB45">
            <v>-7.7</v>
          </cell>
          <cell r="AC45">
            <v>1.1000000000000001</v>
          </cell>
          <cell r="AE45">
            <v>2.7</v>
          </cell>
          <cell r="AF45">
            <v>2.5</v>
          </cell>
          <cell r="AG45">
            <v>-0.6</v>
          </cell>
          <cell r="AH45">
            <v>-9.1</v>
          </cell>
          <cell r="AI45">
            <v>-18.3</v>
          </cell>
          <cell r="AJ45">
            <v>-24.5</v>
          </cell>
          <cell r="AK45">
            <v>5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Info"/>
      <sheetName val="TEHSHEET"/>
      <sheetName val="modUpdTemplMain"/>
      <sheetName val="AllSheetsInThisWorkbook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frmReestr"/>
      <sheetName val="modList00"/>
      <sheetName val="modList02"/>
      <sheetName val="modfrmRezimChoo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M2" t="str">
            <v>Оказание услуг в сфере водоснабжения</v>
          </cell>
          <cell r="V2" t="str">
            <v>Открытая</v>
          </cell>
        </row>
        <row r="3"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M3" t="str">
            <v>Оказание услуг в сфере водоснабжения и очистки сточных вод</v>
          </cell>
          <cell r="V3" t="str">
            <v>Закрытая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M4" t="str">
            <v>Транспортировка воды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M5" t="str">
            <v>нет</v>
          </cell>
        </row>
        <row r="6">
          <cell r="H6" t="str">
            <v>нет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Info"/>
      <sheetName val="TEHSHEET"/>
      <sheetName val="modUpdTemplMain"/>
      <sheetName val="AllSheetsInThisWorkbook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frmReestr"/>
      <sheetName val="modList00"/>
      <sheetName val="modList02"/>
      <sheetName val="modfrmRezimChoo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W2" t="str">
            <v>ссылка на сайт</v>
          </cell>
        </row>
        <row r="3">
          <cell r="W3" t="str">
            <v>отсутствует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ModReport"/>
      <sheetName val="ModReport (2)"/>
      <sheetName val="PP_otopl"/>
      <sheetName val="PP_elektro"/>
      <sheetName val="PP Voda"/>
      <sheetName val="Potr_stor"/>
      <sheetName val="PP_stoki"/>
      <sheetName val="PP_tbo"/>
      <sheetName val="PP_svalka"/>
      <sheetName val="PP_prochie"/>
      <sheetName val="ID_Obch"/>
      <sheetName val="ID_Otopl"/>
      <sheetName val="ID_Voda"/>
      <sheetName val="ID_Tbo"/>
      <sheetName val="R_gvs"/>
      <sheetName val="Budjet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3">
          <cell r="A3" t="str">
            <v>Филиал</v>
          </cell>
          <cell r="B3" t="str">
            <v>Населенный пункт</v>
          </cell>
          <cell r="C3" t="str">
            <v>Полное наименование плательщика за коммунальные услуги</v>
          </cell>
          <cell r="D3" t="str">
            <v>Реквизиты, почтовый (юридический) адрес  плательщика за коммунальные услуги</v>
          </cell>
          <cell r="E3" t="str">
            <v>Потребитель</v>
          </cell>
          <cell r="F3" t="str">
            <v>Группа потребителей</v>
          </cell>
          <cell r="G3" t="str">
            <v>Объекты потебителя</v>
          </cell>
          <cell r="H3" t="str">
            <v>Местонахождение объекта</v>
          </cell>
          <cell r="I3" t="str">
            <v>Описание объекта</v>
          </cell>
          <cell r="J3" t="str">
            <v>Объем обработанного прачечной белья, сдаваемого в стирку ЧКХ, кг</v>
          </cell>
          <cell r="K3" t="str">
            <v>Необходимое количество дров, м3</v>
          </cell>
          <cell r="L3" t="str">
            <v>Кол-во продаваемого угля в год, тонн</v>
          </cell>
        </row>
        <row r="4">
          <cell r="A4" t="str">
            <v>Иультинский</v>
          </cell>
          <cell r="B4" t="str">
            <v>Эгвекинот</v>
          </cell>
          <cell r="C4" t="str">
            <v>Муниципальное унитарное сельскохозяйственное предприятие "Иультинское"</v>
          </cell>
          <cell r="D4" t="str">
            <v>ЧАО, п. Эгвекинот, ул. Попова, д. 5, кв. 2, ИНН 8704003926</v>
          </cell>
          <cell r="E4" t="str">
            <v>Муниципальное унитарное сельскохозяйственное предприятие "Иультинское"</v>
          </cell>
          <cell r="F4" t="str">
            <v>сельскохозяйственные товаропроизводители</v>
          </cell>
          <cell r="G4" t="str">
            <v>контора</v>
          </cell>
          <cell r="H4" t="str">
            <v>ул. Попова, д. 5, кв. 2</v>
          </cell>
          <cell r="I4" t="str">
            <v>помещение в жилом доме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Иультинский</v>
          </cell>
          <cell r="B5" t="str">
            <v>Эгвекинот</v>
          </cell>
          <cell r="C5" t="str">
            <v>Муниципальное унитарное сельскохозяйственное предприятие "Возрождение"</v>
          </cell>
          <cell r="D5" t="str">
            <v>ЧАО, п. Эгвекинот, ул. Комсомольская 5, ИНН 8704003933</v>
          </cell>
          <cell r="E5" t="str">
            <v>Муниципальное унитарное сельскохозяйственное предприятие "Возрождение"</v>
          </cell>
          <cell r="F5" t="str">
            <v>сельскохозяйственные товаропроизводители</v>
          </cell>
          <cell r="G5" t="str">
            <v>контора</v>
          </cell>
          <cell r="H5" t="str">
            <v>ул. Комсомольская, д. 5</v>
          </cell>
          <cell r="I5" t="str">
            <v>помещение в административном здании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Иультинский</v>
          </cell>
          <cell r="B6" t="str">
            <v>Эгвекинот</v>
          </cell>
          <cell r="C6" t="str">
            <v>Федеральное государственное унитарное авиационное предприятие "Чукотавиа" филиал аэропорт "Залив Креста"</v>
          </cell>
          <cell r="D6" t="str">
            <v>ЧАО, п. Эгвекинот, ул. Авиационная, д. 4, ИНН 8701000483</v>
          </cell>
          <cell r="E6" t="str">
            <v>Федеральное государственное унитарное авиационное предприятие "Чукотавиа" филиал аэропорт "Залив Креста"</v>
          </cell>
          <cell r="F6" t="str">
            <v>ГУАП  "Чукотавиа"</v>
          </cell>
          <cell r="G6" t="str">
            <v xml:space="preserve"> здание аэропорта</v>
          </cell>
          <cell r="H6" t="str">
            <v xml:space="preserve"> ул. Авиационная, д. 4</v>
          </cell>
          <cell r="I6" t="str">
            <v>отдельно стоящее здание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Иультинский</v>
          </cell>
          <cell r="B7" t="str">
            <v>Эгвекинот</v>
          </cell>
          <cell r="C7" t="str">
            <v>Анадырский центр ОВД филиал "Аэронавигация Северо-Востока"ФГУП "Госкорпорация по ОрВД"</v>
          </cell>
          <cell r="D7" t="str">
            <v>ЧАО, Анадырский район, п. Угольные Копи - 3, ул. Портовая, 14-А</v>
          </cell>
          <cell r="E7" t="str">
            <v>Государственное унитарное дочернее предприятие "Чукотаэронавигация"</v>
          </cell>
          <cell r="F7" t="str">
            <v>ГУДП "Чукотаэронавигация"</v>
          </cell>
          <cell r="G7" t="str">
            <v>служебные помещения</v>
          </cell>
          <cell r="H7" t="str">
            <v xml:space="preserve"> ул. Авиационная, д.4</v>
          </cell>
          <cell r="I7" t="str">
            <v>помещение в административном здании</v>
          </cell>
          <cell r="J7">
            <v>0</v>
          </cell>
          <cell r="K7">
            <v>0</v>
          </cell>
          <cell r="L7">
            <v>0</v>
          </cell>
        </row>
        <row r="8">
          <cell r="A8" t="str">
            <v>Иультинский</v>
          </cell>
          <cell r="B8" t="str">
            <v>Эгвекинот</v>
          </cell>
          <cell r="C8" t="str">
            <v>ООО "Горизонт"</v>
          </cell>
          <cell r="D8" t="str">
            <v>ЧАО, п. Эгвекинот, ул. Портовая, д. 8, ИНН 8704000322</v>
          </cell>
          <cell r="E8" t="str">
            <v>ООО "Горизонт"</v>
          </cell>
          <cell r="F8" t="str">
            <v>прочие коммерческие</v>
          </cell>
          <cell r="G8" t="str">
            <v>контора</v>
          </cell>
          <cell r="H8" t="str">
            <v>ул. Портовая, д. 8</v>
          </cell>
          <cell r="I8" t="str">
            <v>отдельно стоящее здание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Иультинский</v>
          </cell>
          <cell r="B9" t="str">
            <v>Эгвекинот</v>
          </cell>
          <cell r="C9" t="str">
            <v>Администрация МО Иультинский район</v>
          </cell>
          <cell r="D9" t="str">
            <v>ЧАО, п. Эгвекинот, ул. Ленина, д. 9, ИНН 8704001750</v>
          </cell>
          <cell r="E9" t="str">
            <v>Комитет по земельным ресурсам</v>
          </cell>
          <cell r="F9" t="str">
            <v>финансируемые из федерального бюджета</v>
          </cell>
          <cell r="G9" t="str">
            <v>контора</v>
          </cell>
          <cell r="H9" t="str">
            <v>ул. Ленина, д. 9</v>
          </cell>
          <cell r="I9" t="str">
            <v>помещение в административном здании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Иультинский</v>
          </cell>
          <cell r="B10" t="str">
            <v>Эгвекинот</v>
          </cell>
          <cell r="C10" t="str">
            <v>Прокуратура Чукотского АО</v>
          </cell>
          <cell r="D10" t="str">
            <v>ЧАО, г. Анадырь, ул. Отке, д. 29, ИНН 87090046900</v>
          </cell>
          <cell r="E10" t="str">
            <v>Прокуратура Чукотского АО</v>
          </cell>
          <cell r="F10" t="str">
            <v>финансируемые из федерального бюджета</v>
          </cell>
          <cell r="G10" t="str">
            <v>контора</v>
          </cell>
          <cell r="H10" t="str">
            <v>ул. Ленина, д. 20</v>
          </cell>
          <cell r="I10" t="str">
            <v>помещение в административном здании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Иультинский</v>
          </cell>
          <cell r="B11" t="str">
            <v>Эгвекинот</v>
          </cell>
          <cell r="C11" t="str">
            <v>Прокуратура Чукотского АО</v>
          </cell>
          <cell r="D11" t="str">
            <v>ЧАО, г. Анадырь, ул. Отке, д. 29, ИНН 87090046900</v>
          </cell>
          <cell r="E11" t="str">
            <v>Прокуратура Чукотского АО</v>
          </cell>
          <cell r="F11" t="str">
            <v>финансируемые из федерального бюджета</v>
          </cell>
          <cell r="G11" t="str">
            <v>гараж</v>
          </cell>
          <cell r="H11" t="str">
            <v xml:space="preserve">ул. Ленина, д. </v>
          </cell>
          <cell r="I11" t="str">
            <v>отдельно стоящее здание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Иультинский</v>
          </cell>
          <cell r="B12" t="str">
            <v>Эгвекинот</v>
          </cell>
          <cell r="C12" t="str">
            <v>Отдел военизированной охраны при Иультинском РОВД</v>
          </cell>
          <cell r="D12" t="str">
            <v>ЧАО, п. Эгвекинот, ул. Ленина, д. 13, ИНН 8704001929</v>
          </cell>
          <cell r="E12" t="str">
            <v>Отдел военизированной охраны при Иультинском РОВД</v>
          </cell>
          <cell r="F12" t="str">
            <v>прочие коммерческие</v>
          </cell>
          <cell r="G12" t="str">
            <v>контора</v>
          </cell>
          <cell r="H12" t="str">
            <v>ул. Ленина, д. 13</v>
          </cell>
          <cell r="I12" t="str">
            <v>помещение в административном здании</v>
          </cell>
          <cell r="J12">
            <v>0</v>
          </cell>
          <cell r="K12">
            <v>0</v>
          </cell>
          <cell r="L12">
            <v>0</v>
          </cell>
        </row>
        <row r="13">
          <cell r="A13" t="str">
            <v>Иультинский</v>
          </cell>
          <cell r="B13" t="str">
            <v>Эгвекинот</v>
          </cell>
          <cell r="C13" t="str">
            <v>Отдел военизированной охраны при Иультинском РОВД</v>
          </cell>
          <cell r="D13" t="str">
            <v>ЧАО, п. Эгвекинот, ул. Ленина, д. 13, ИНН 8704001929</v>
          </cell>
          <cell r="E13" t="str">
            <v>Отдел военизированной охраны при Иультинском РОВД</v>
          </cell>
          <cell r="F13" t="str">
            <v>прочие коммерческие</v>
          </cell>
          <cell r="G13" t="str">
            <v>гараж</v>
          </cell>
          <cell r="H13">
            <v>0</v>
          </cell>
          <cell r="I13" t="str">
            <v>отдельно стоящее здание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Иультинский</v>
          </cell>
          <cell r="B14" t="str">
            <v>Эгвекинот</v>
          </cell>
          <cell r="C14" t="str">
            <v>Филиал ФГУЗ "Центра гигиены и эпидемиологии по ЧАО в Иультинском районе"</v>
          </cell>
          <cell r="D14" t="str">
            <v>ЧАО, п. Эгвекинот, ул. Ленина, д. 22а, ИНН 8704001728</v>
          </cell>
          <cell r="E14" t="str">
            <v>Филиал ФГУЗ "Центра гигиены и эпидемиологии по ЧАО в Иультинском районе"</v>
          </cell>
          <cell r="F14" t="str">
            <v>финансируемые из федерального бюджета</v>
          </cell>
          <cell r="G14" t="str">
            <v>контора</v>
          </cell>
          <cell r="H14" t="str">
            <v>ул. Ленина, д. 22а</v>
          </cell>
          <cell r="I14" t="str">
            <v>помещение в административном здании</v>
          </cell>
          <cell r="J14">
            <v>0</v>
          </cell>
          <cell r="K14">
            <v>0</v>
          </cell>
          <cell r="L14">
            <v>0</v>
          </cell>
        </row>
        <row r="15">
          <cell r="A15" t="str">
            <v>Иультинский</v>
          </cell>
          <cell r="B15" t="str">
            <v>Эгвекинот</v>
          </cell>
          <cell r="C15" t="str">
            <v>Филиал ФГУЗ "Центра гигиены и эпидемиологии по ЧАО в Иультинском районе"</v>
          </cell>
          <cell r="D15" t="str">
            <v>ЧАО, п. Эгвекинот, ул. Ленина, д. 22а, ИНН 8704001728</v>
          </cell>
          <cell r="E15" t="str">
            <v>Филиал ФГУЗ "Центра гигиены и эпидемиологии по ЧАО в Иультинском районе"</v>
          </cell>
          <cell r="F15" t="str">
            <v>финансируемые из федерального бюджета</v>
          </cell>
          <cell r="G15" t="str">
            <v>хим. лаборатория</v>
          </cell>
          <cell r="H15" t="str">
            <v>ул. Ленина, д. 22а</v>
          </cell>
          <cell r="I15" t="str">
            <v>помещение в административном здании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Иультинский</v>
          </cell>
          <cell r="B16" t="str">
            <v>Эгвекинот</v>
          </cell>
          <cell r="C16" t="str">
            <v>Филиал ФГУЗ "Центра гигиены и эпидемиологии по ЧАО в Иультинском районе"</v>
          </cell>
          <cell r="D16" t="str">
            <v>ЧАО, п. Эгвекинот, ул. Ленина, д. 22а, ИНН 8704001728</v>
          </cell>
          <cell r="E16" t="str">
            <v>Филиал ФГУЗ "Центра гигиены и эпидемиологии по ЧАО в Иультинском районе"</v>
          </cell>
          <cell r="F16" t="str">
            <v>финансируемые из федерального бюджета</v>
          </cell>
          <cell r="G16" t="str">
            <v>бак. лаборатория</v>
          </cell>
          <cell r="H16" t="str">
            <v>ул. Ленина, д. 22а</v>
          </cell>
          <cell r="I16" t="str">
            <v>помещение в административном здании</v>
          </cell>
          <cell r="J16">
            <v>0</v>
          </cell>
          <cell r="K16">
            <v>0</v>
          </cell>
          <cell r="L16">
            <v>0</v>
          </cell>
        </row>
        <row r="17">
          <cell r="A17" t="str">
            <v>Иультинский</v>
          </cell>
          <cell r="B17" t="str">
            <v>Эгвекинот</v>
          </cell>
          <cell r="C17" t="str">
            <v>Филиал ФГУЗ "Центра гигиены и эпидемиологии по ЧАО в Иультинском районе"</v>
          </cell>
          <cell r="D17" t="str">
            <v>ЧАО, п. Эгвекинот, ул. Ленина, д. 22а, ИНН 8709010437</v>
          </cell>
          <cell r="E17" t="str">
            <v>Филиал ФГУЗ "Центра гигиены и эпидемиологии по ЧАО в Иультинском районе"</v>
          </cell>
          <cell r="F17" t="str">
            <v>финансируемые из федерального бюджета</v>
          </cell>
          <cell r="G17" t="str">
            <v>гараж</v>
          </cell>
          <cell r="H17">
            <v>0</v>
          </cell>
          <cell r="I17" t="str">
            <v>отдельно стоящее здание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Иультинский</v>
          </cell>
          <cell r="B18" t="str">
            <v>Эгвекинот</v>
          </cell>
          <cell r="C18" t="str">
            <v>Управление КМНЧК Аппарат Губернатора и Правительства ЧАО</v>
          </cell>
          <cell r="D18" t="str">
            <v>ЧАО, г. Анадырь, ул. Беринга, д. 20, ИНН 8709007480</v>
          </cell>
          <cell r="E18" t="str">
            <v>Управление КМНЧК Аппарат Губернатора и Правительства ЧАО</v>
          </cell>
          <cell r="F18" t="str">
            <v>финансируемые из окружного бюджета</v>
          </cell>
          <cell r="G18" t="str">
            <v>контора</v>
          </cell>
          <cell r="H18" t="str">
            <v>ул. Ленина, 1,Комсомольская 5</v>
          </cell>
          <cell r="I18" t="str">
            <v>помещение в административном здании</v>
          </cell>
          <cell r="J18">
            <v>0</v>
          </cell>
          <cell r="K18">
            <v>0</v>
          </cell>
          <cell r="L18">
            <v>0</v>
          </cell>
        </row>
        <row r="19">
          <cell r="A19" t="str">
            <v>Иультинский</v>
          </cell>
          <cell r="B19" t="str">
            <v>Эгвекинот</v>
          </cell>
          <cell r="C19" t="str">
            <v>ПБОЮЛ Рудковский Б. Ф.</v>
          </cell>
          <cell r="D19" t="str">
            <v>ЧАО,  п. Мыс Шмидта, ул. Полярная, д. 23/1, ИНН 870800002081</v>
          </cell>
          <cell r="E19" t="str">
            <v>ПБОЮЛ Рудковский Б. Ф.</v>
          </cell>
          <cell r="F19" t="str">
            <v>прочие коммерческие</v>
          </cell>
          <cell r="G19" t="str">
            <v>магазин</v>
          </cell>
          <cell r="H19" t="str">
            <v>ул. Ленина</v>
          </cell>
          <cell r="I19" t="str">
            <v>отдельно стоящее здание</v>
          </cell>
          <cell r="J19">
            <v>0</v>
          </cell>
          <cell r="K19">
            <v>0</v>
          </cell>
          <cell r="L19">
            <v>0</v>
          </cell>
        </row>
        <row r="20">
          <cell r="A20" t="str">
            <v>Иультинский</v>
          </cell>
          <cell r="B20" t="str">
            <v>Эгвекинот</v>
          </cell>
          <cell r="C20" t="str">
            <v>Иультинское унитарное муниципальное дорожное ремонтно-строительное предприятие</v>
          </cell>
          <cell r="D20" t="str">
            <v>ЧАО, п. Эгвекинот, ул. Ленина, д. 18, ИНН 8704000467</v>
          </cell>
          <cell r="E20" t="str">
            <v>Иультинское унитарное муниципальное дорожное ремонтно-строительное предприятие</v>
          </cell>
          <cell r="F20" t="str">
            <v>финансируемые из муниципального бюджета</v>
          </cell>
          <cell r="G20" t="str">
            <v>контора</v>
          </cell>
          <cell r="H20" t="str">
            <v>ул. Ленина, д. 18</v>
          </cell>
          <cell r="I20" t="str">
            <v>помещение в административном здании</v>
          </cell>
          <cell r="J20">
            <v>0</v>
          </cell>
          <cell r="K20">
            <v>0</v>
          </cell>
          <cell r="L20">
            <v>0</v>
          </cell>
        </row>
        <row r="21">
          <cell r="A21" t="str">
            <v>Иультинский</v>
          </cell>
          <cell r="B21" t="str">
            <v>Эгвекинот</v>
          </cell>
          <cell r="C21" t="str">
            <v>Иультинское унитарное муниципальное дорожное ремонтно-строительное предприятие</v>
          </cell>
          <cell r="D21" t="str">
            <v>ЧАО, п. Эгвекинот, ул. Ленина, д. 18, ИНН 8704000467</v>
          </cell>
          <cell r="E21" t="str">
            <v>Иультинское унитарное муниципальное дорожное ремонтно-строительное предприятие</v>
          </cell>
          <cell r="F21" t="str">
            <v>финансируемые из муниципального бюджета</v>
          </cell>
          <cell r="G21" t="str">
            <v>гараж</v>
          </cell>
          <cell r="H21" t="str">
            <v>п. Эгвекинот ул. Ленина 16/2</v>
          </cell>
          <cell r="I21" t="str">
            <v>отдельно стоящее здание</v>
          </cell>
          <cell r="J21">
            <v>0</v>
          </cell>
          <cell r="K21">
            <v>0</v>
          </cell>
          <cell r="L21">
            <v>0</v>
          </cell>
        </row>
        <row r="22">
          <cell r="A22" t="str">
            <v>Иультинский</v>
          </cell>
          <cell r="B22" t="str">
            <v>Эгвекинот</v>
          </cell>
          <cell r="C22" t="str">
            <v>ПБОЮЛ Алексеева Л. И.</v>
          </cell>
          <cell r="D22" t="str">
            <v>ЧАО, п. Эгвекинот, ул. Комсомольская, 5, ИНН 870400001453</v>
          </cell>
          <cell r="E22" t="str">
            <v>ПБОЮЛ Алексеева Л. И.</v>
          </cell>
          <cell r="F22" t="str">
            <v>прочие коммерческие</v>
          </cell>
          <cell r="G22" t="str">
            <v>кафе "Северное сияние"</v>
          </cell>
          <cell r="H22" t="str">
            <v>ул. Комсомольская, 6</v>
          </cell>
          <cell r="I22" t="str">
            <v>помещение в отдельно стоящем здании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Иультинский</v>
          </cell>
          <cell r="B23" t="str">
            <v>Эгвекинот</v>
          </cell>
          <cell r="C23" t="str">
            <v>ПБОЮЛ Алексеева Л. И.</v>
          </cell>
          <cell r="D23" t="str">
            <v>ЧАО, п. Эгвекинот, ул. Комсомольская, 5, ИНН 870400001453</v>
          </cell>
          <cell r="E23" t="str">
            <v>ПБОЮЛ Алексеева Л. И.</v>
          </cell>
          <cell r="F23" t="str">
            <v>прочие коммерческие</v>
          </cell>
          <cell r="G23" t="str">
            <v>магазин "Кулинария"</v>
          </cell>
          <cell r="H23" t="str">
            <v>ул. Комсомольская, 6</v>
          </cell>
          <cell r="I23" t="str">
            <v>помещение в отдельно стоящем здании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Иультинский</v>
          </cell>
          <cell r="B24" t="str">
            <v>Эгвекинот</v>
          </cell>
          <cell r="C24" t="str">
            <v>ПБОЮЛ Алексеева Л. И.</v>
          </cell>
          <cell r="D24" t="str">
            <v>ЧАО, п. Эгвекинот, ул. Комсомольская, 5, ИНН 870400001453</v>
          </cell>
          <cell r="E24" t="str">
            <v>ПБОЮЛ Алексеева Л. И.</v>
          </cell>
          <cell r="F24" t="str">
            <v>прочие коммерческие</v>
          </cell>
          <cell r="G24" t="str">
            <v>магазин "Промтовары"</v>
          </cell>
          <cell r="H24" t="str">
            <v>ул. Комсомольская, 6</v>
          </cell>
          <cell r="I24" t="str">
            <v>помещение в отдельно стоящем здании</v>
          </cell>
          <cell r="J24">
            <v>0</v>
          </cell>
          <cell r="K24">
            <v>0</v>
          </cell>
          <cell r="L24">
            <v>0</v>
          </cell>
        </row>
        <row r="25">
          <cell r="A25" t="str">
            <v>Иультинский</v>
          </cell>
          <cell r="B25" t="str">
            <v>Эгвекинот</v>
          </cell>
          <cell r="C25" t="str">
            <v xml:space="preserve">ПБОЮЛ Супенко В. Г. </v>
          </cell>
          <cell r="D25" t="str">
            <v>ЧАО, п. Эгвекинот, ул. Рынтыргина, д. 5, кв. 33</v>
          </cell>
          <cell r="E25" t="str">
            <v xml:space="preserve">ПБОЮЛ Супенко В. Г. </v>
          </cell>
          <cell r="F25" t="str">
            <v>прочие коммерческие</v>
          </cell>
          <cell r="G25" t="str">
            <v>свинарник</v>
          </cell>
          <cell r="H25">
            <v>0</v>
          </cell>
          <cell r="I25" t="str">
            <v>отдельно стоящее здание</v>
          </cell>
          <cell r="J25">
            <v>0</v>
          </cell>
          <cell r="K25">
            <v>0</v>
          </cell>
          <cell r="L25">
            <v>0</v>
          </cell>
        </row>
        <row r="26">
          <cell r="A26" t="str">
            <v>Иультинский</v>
          </cell>
          <cell r="B26" t="str">
            <v>Эгвекинот</v>
          </cell>
          <cell r="C26" t="str">
            <v>Администрация МО Иультинский район</v>
          </cell>
          <cell r="D26" t="str">
            <v>ЧАО, п. Эгвекинот, ул. Ленина, д. 9, ИНН 8704001774</v>
          </cell>
          <cell r="E26" t="str">
            <v>Отдел образования администрации Иультинского района</v>
          </cell>
          <cell r="F26" t="str">
            <v>финансируемые из муниципального бюджета</v>
          </cell>
          <cell r="G26" t="str">
            <v>контора</v>
          </cell>
          <cell r="H26" t="str">
            <v xml:space="preserve"> Прокунина, 4</v>
          </cell>
          <cell r="I26" t="str">
            <v>отдельно стоящее здание</v>
          </cell>
          <cell r="J26">
            <v>0</v>
          </cell>
          <cell r="K26">
            <v>0</v>
          </cell>
          <cell r="L26">
            <v>0</v>
          </cell>
        </row>
        <row r="27">
          <cell r="A27" t="str">
            <v>Иультинский</v>
          </cell>
          <cell r="B27" t="str">
            <v>Эгвекинот</v>
          </cell>
          <cell r="C27" t="str">
            <v>Администрация МО Иультинский район</v>
          </cell>
          <cell r="D27" t="str">
            <v>ЧАО, п. Эгвекинот, ул. Ленина, д. 9, ИНН 8704001774</v>
          </cell>
          <cell r="E27" t="str">
            <v>Отдел образования администрации Иультинского района</v>
          </cell>
          <cell r="F27" t="str">
            <v>финансируемые из муниципального бюджета</v>
          </cell>
          <cell r="G27" t="str">
            <v>гараж</v>
          </cell>
          <cell r="H27" t="str">
            <v xml:space="preserve"> п. Эгвекинот</v>
          </cell>
          <cell r="I27" t="str">
            <v>отдельно стоящее здание</v>
          </cell>
          <cell r="J27">
            <v>0</v>
          </cell>
          <cell r="K27">
            <v>0</v>
          </cell>
          <cell r="L27">
            <v>0</v>
          </cell>
        </row>
        <row r="28">
          <cell r="A28" t="str">
            <v>Иультинский</v>
          </cell>
          <cell r="B28" t="str">
            <v>Эгвекинот</v>
          </cell>
          <cell r="C28" t="str">
            <v>Администрация МО Иультинский район</v>
          </cell>
          <cell r="D28" t="str">
            <v>ЧАО, п. Эгвекинот, ул. Ленина, д. 9, ИНН 8704001774</v>
          </cell>
          <cell r="E28" t="str">
            <v>Отдел образования администрации Иультинского района</v>
          </cell>
          <cell r="F28" t="str">
            <v>финансируемые из муниципального бюджета</v>
          </cell>
          <cell r="G28" t="str">
            <v>д\с "Аленушка"</v>
          </cell>
          <cell r="H28" t="str">
            <v xml:space="preserve"> п. Эгвекинот ул. Попова </v>
          </cell>
          <cell r="I28" t="str">
            <v>отдельно стоящее здание</v>
          </cell>
          <cell r="J28">
            <v>1400</v>
          </cell>
          <cell r="K28">
            <v>0</v>
          </cell>
          <cell r="L28">
            <v>0</v>
          </cell>
        </row>
        <row r="29">
          <cell r="A29" t="str">
            <v>Иультинский</v>
          </cell>
          <cell r="B29" t="str">
            <v>Эгвекинот</v>
          </cell>
          <cell r="C29" t="str">
            <v>Администрация МО Иультинский район</v>
          </cell>
          <cell r="D29" t="str">
            <v>ЧАО, п. Эгвекинот, ул. Ленина, д. 9, ИНН 8704001774</v>
          </cell>
          <cell r="E29" t="str">
            <v>Отдел образования администрации Иультинского района</v>
          </cell>
          <cell r="F29" t="str">
            <v>финансируемые из муниципального бюджета</v>
          </cell>
          <cell r="G29" t="str">
            <v>д\с "Золотинка"</v>
          </cell>
          <cell r="H29" t="str">
            <v xml:space="preserve"> п. Эгвекинот</v>
          </cell>
          <cell r="I29" t="str">
            <v>отдельно стоящее здание</v>
          </cell>
          <cell r="J29">
            <v>0</v>
          </cell>
          <cell r="K29">
            <v>0</v>
          </cell>
          <cell r="L29">
            <v>0</v>
          </cell>
        </row>
        <row r="30">
          <cell r="A30" t="str">
            <v>Иультинский</v>
          </cell>
          <cell r="B30" t="str">
            <v>Эгвекинот</v>
          </cell>
          <cell r="C30" t="str">
            <v>Администрация МО Иультинский район</v>
          </cell>
          <cell r="D30" t="str">
            <v>ЧАО, п. Эгвекинот, ул. Ленина, д. 9, ИНН 8704001774</v>
          </cell>
          <cell r="E30" t="str">
            <v>Отдел образования администрации Иультинского района</v>
          </cell>
          <cell r="F30" t="str">
            <v>финансируемые из муниципального бюджета</v>
          </cell>
          <cell r="G30" t="str">
            <v>школа п. Озерный</v>
          </cell>
          <cell r="H30" t="str">
            <v xml:space="preserve"> п. Эгвекинот-1</v>
          </cell>
          <cell r="I30" t="str">
            <v>отдельно стоящее здание</v>
          </cell>
          <cell r="J30">
            <v>100</v>
          </cell>
          <cell r="K30">
            <v>0</v>
          </cell>
          <cell r="L30">
            <v>0</v>
          </cell>
        </row>
        <row r="31">
          <cell r="A31" t="str">
            <v>Иультинский</v>
          </cell>
          <cell r="B31" t="str">
            <v>Эгвекинот</v>
          </cell>
          <cell r="C31" t="str">
            <v>Администрация МО Иультинский район</v>
          </cell>
          <cell r="D31" t="str">
            <v>ЧАО, п. Эгвекинот, ул. Ленина, д. 9, ИНН 8704001774</v>
          </cell>
          <cell r="E31" t="str">
            <v>Отдел образования администрации Иультинского района</v>
          </cell>
          <cell r="F31" t="str">
            <v>финансируемые из муниципального бюджета</v>
          </cell>
          <cell r="G31" t="str">
            <v>ЦДО</v>
          </cell>
          <cell r="H31" t="str">
            <v xml:space="preserve"> п. Эгвекинот,ул. Прокунина 6</v>
          </cell>
          <cell r="I31" t="str">
            <v>отдельно стоящее здание</v>
          </cell>
          <cell r="J31">
            <v>0</v>
          </cell>
          <cell r="K31">
            <v>0</v>
          </cell>
          <cell r="L31">
            <v>0</v>
          </cell>
        </row>
        <row r="32">
          <cell r="A32" t="str">
            <v>Иультинский</v>
          </cell>
          <cell r="B32" t="str">
            <v>Эгвекинот</v>
          </cell>
          <cell r="C32" t="str">
            <v>Администрация МО Иультинский район</v>
          </cell>
          <cell r="D32" t="str">
            <v>ЧАО, п. Эгвекинот, ул. Ленина, д. 9, ИНН 8704001774</v>
          </cell>
          <cell r="E32" t="str">
            <v>Отдел образования администрации Иультинского района</v>
          </cell>
          <cell r="F32" t="str">
            <v>финансируемые из муниципального бюджета</v>
          </cell>
          <cell r="G32" t="str">
            <v>Эгвекинотская средняя школа №1</v>
          </cell>
          <cell r="H32" t="str">
            <v>ул. Комсомольская, д. 11</v>
          </cell>
          <cell r="I32" t="str">
            <v>отдельно стоящее здание</v>
          </cell>
          <cell r="J32">
            <v>780</v>
          </cell>
          <cell r="K32">
            <v>0</v>
          </cell>
          <cell r="L32">
            <v>0</v>
          </cell>
        </row>
        <row r="33">
          <cell r="A33" t="str">
            <v>Иультинский</v>
          </cell>
          <cell r="B33" t="str">
            <v>Эгвекинот</v>
          </cell>
          <cell r="C33" t="str">
            <v xml:space="preserve">ЧП БОЮЛ Богза Ю. В. </v>
          </cell>
          <cell r="D33" t="str">
            <v>ЧАО, п. Эгвекинот, ул. Советская, д. 6, кв. 3, ИНН 870800001419</v>
          </cell>
          <cell r="E33" t="str">
            <v xml:space="preserve">ЧП БОЮЛ Богза Ю. В. </v>
          </cell>
          <cell r="F33" t="str">
            <v>прочие коммерческие</v>
          </cell>
          <cell r="G33" t="str">
            <v>магазин "1000 мелочей"</v>
          </cell>
          <cell r="H33" t="str">
            <v xml:space="preserve"> ул. Ленина, д. 6</v>
          </cell>
          <cell r="I33" t="str">
            <v>помещение в жилом доме</v>
          </cell>
          <cell r="J33">
            <v>0</v>
          </cell>
          <cell r="K33">
            <v>0</v>
          </cell>
          <cell r="L33">
            <v>0</v>
          </cell>
        </row>
        <row r="34">
          <cell r="A34" t="str">
            <v>Иультинский</v>
          </cell>
          <cell r="B34" t="str">
            <v>Эгвекинот</v>
          </cell>
          <cell r="C34" t="str">
            <v xml:space="preserve">ЧП БОЮЛ Богза Ю. В. </v>
          </cell>
          <cell r="D34" t="str">
            <v>ЧАО, п. Эгвекинот, ул. Советская, д. 6, кв. 3, ИНН 870800001419</v>
          </cell>
          <cell r="E34" t="str">
            <v xml:space="preserve">ЧП БОЮЛ Богза Ю. В. </v>
          </cell>
          <cell r="F34" t="str">
            <v>прочие коммерческие</v>
          </cell>
          <cell r="G34" t="str">
            <v>магазин "Подарки"</v>
          </cell>
          <cell r="H34" t="str">
            <v>ул. Советская, 6</v>
          </cell>
          <cell r="I34" t="str">
            <v>помещение в жилом доме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Иультинский</v>
          </cell>
          <cell r="B35" t="str">
            <v>Эгвекинот</v>
          </cell>
          <cell r="C35" t="str">
            <v xml:space="preserve">ЧП БОЮЛ Богза Ю. В. </v>
          </cell>
          <cell r="D35" t="str">
            <v>ЧАО, п. Эгвекинот, ул. Советская, д. 6, кв. 3, ИНН 870800001419</v>
          </cell>
          <cell r="E35" t="str">
            <v xml:space="preserve">ЧП БОЮЛ Богза Ю. В. </v>
          </cell>
          <cell r="F35" t="str">
            <v>прочие коммерческие</v>
          </cell>
          <cell r="G35" t="str">
            <v>магазин "Антарес"</v>
          </cell>
          <cell r="H35" t="str">
            <v>ул. Прокунина, 1</v>
          </cell>
          <cell r="I35" t="str">
            <v>помещение в жилом доме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Иультинский</v>
          </cell>
          <cell r="B36" t="str">
            <v>Эгвекинот</v>
          </cell>
          <cell r="C36" t="str">
            <v xml:space="preserve">ПБОЮЛ Акиньшина Р. А. </v>
          </cell>
          <cell r="D36" t="str">
            <v>ЧАО, п. Эгвекинот, ул. Ленина, д. 13, ИНН 8704000869</v>
          </cell>
          <cell r="E36" t="str">
            <v xml:space="preserve">ПБОЮЛ Акиньшина Р. А. </v>
          </cell>
          <cell r="F36" t="str">
            <v>прочие коммерческие</v>
          </cell>
          <cell r="G36" t="str">
            <v>магазин "Виктория"</v>
          </cell>
          <cell r="H36" t="str">
            <v xml:space="preserve"> ул. Ленина, д. 13</v>
          </cell>
          <cell r="I36" t="str">
            <v>помещение в административном здании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Иультинский</v>
          </cell>
          <cell r="B37" t="str">
            <v>Эгвекинот</v>
          </cell>
          <cell r="C37" t="str">
            <v>ПБОЮЛ Долиненко Т. И.</v>
          </cell>
          <cell r="D37" t="str">
            <v>ЧАО, п. Эгвекинот, ул. Рынтыргина, д. 3, кв. 5, ИНН 870400003605</v>
          </cell>
          <cell r="E37" t="str">
            <v>ПБОЮЛ Долиненко Т. И.</v>
          </cell>
          <cell r="F37" t="str">
            <v>прочие коммерческие</v>
          </cell>
          <cell r="G37" t="str">
            <v>магазин " У Тамары"</v>
          </cell>
          <cell r="H37" t="str">
            <v>ул. Прокунина, д. 2</v>
          </cell>
          <cell r="I37" t="str">
            <v>помещение в жилом доме</v>
          </cell>
          <cell r="J37">
            <v>0</v>
          </cell>
          <cell r="K37">
            <v>0</v>
          </cell>
          <cell r="L37">
            <v>0</v>
          </cell>
        </row>
        <row r="38">
          <cell r="A38" t="str">
            <v>Иультинский</v>
          </cell>
          <cell r="B38" t="str">
            <v>Эгвекинот</v>
          </cell>
          <cell r="C38" t="str">
            <v>ООО "Каскад - 2"</v>
          </cell>
          <cell r="D38" t="str">
            <v>ЧАО, п. Эгвекинот, ул. Ленина, д. 20/21,  ИНН 8704001213</v>
          </cell>
          <cell r="E38" t="str">
            <v>ООО "Каскад - 2"</v>
          </cell>
          <cell r="F38" t="str">
            <v>прочие коммерческие</v>
          </cell>
          <cell r="G38" t="str">
            <v>магазин "Юлия-2"</v>
          </cell>
          <cell r="H38" t="str">
            <v>ул. Ленина, д. 21</v>
          </cell>
          <cell r="I38" t="str">
            <v>помещение в жилом доме</v>
          </cell>
          <cell r="J38">
            <v>0</v>
          </cell>
          <cell r="K38">
            <v>0</v>
          </cell>
          <cell r="L38">
            <v>0</v>
          </cell>
        </row>
        <row r="39">
          <cell r="A39" t="str">
            <v>Иультинский</v>
          </cell>
          <cell r="B39" t="str">
            <v>Эгвекинот</v>
          </cell>
          <cell r="C39" t="str">
            <v>Администрация МО Иультинский район</v>
          </cell>
          <cell r="D39" t="str">
            <v>ЧАО, п. Эгвекинот, ул. Ленина, д. 9, ИНН 8704004038</v>
          </cell>
          <cell r="E39" t="str">
            <v>Управление социальной политики</v>
          </cell>
          <cell r="F39" t="str">
            <v>финансируемые из муниципального бюджета</v>
          </cell>
          <cell r="G39" t="str">
            <v>музей</v>
          </cell>
          <cell r="H39" t="str">
            <v>ул. Ленина 19</v>
          </cell>
          <cell r="I39" t="str">
            <v>отдельно стоящее здание</v>
          </cell>
          <cell r="J39">
            <v>0</v>
          </cell>
          <cell r="K39">
            <v>0</v>
          </cell>
          <cell r="L39">
            <v>0</v>
          </cell>
        </row>
        <row r="40">
          <cell r="A40" t="str">
            <v>Иультинский</v>
          </cell>
          <cell r="B40" t="str">
            <v>Эгвекинот</v>
          </cell>
          <cell r="C40" t="str">
            <v>Администрация МО Иультинский район</v>
          </cell>
          <cell r="D40" t="str">
            <v>ЧАО, п. Эгвекинот, ул. Ленина, д. 9, ИНН 8704004038</v>
          </cell>
          <cell r="E40" t="str">
            <v>Управление социальной политики</v>
          </cell>
          <cell r="F40" t="str">
            <v>финансируемые из муниципального бюджета</v>
          </cell>
          <cell r="G40" t="str">
            <v>детская библиотека</v>
          </cell>
          <cell r="H40" t="str">
            <v>ул. Рынтыргина, д. 5</v>
          </cell>
          <cell r="I40" t="str">
            <v>помещение в жилом доме</v>
          </cell>
          <cell r="J40">
            <v>0</v>
          </cell>
          <cell r="K40">
            <v>0</v>
          </cell>
          <cell r="L40">
            <v>0</v>
          </cell>
        </row>
        <row r="41">
          <cell r="A41" t="str">
            <v>Иультинский</v>
          </cell>
          <cell r="B41" t="str">
            <v>Эгвекинот</v>
          </cell>
          <cell r="C41" t="str">
            <v>Администрация МО Иультинский район</v>
          </cell>
          <cell r="D41" t="str">
            <v>ЧАО, п. Эгвекинот, ул. Ленина, д. 9, ИНН 8704004038</v>
          </cell>
          <cell r="E41" t="str">
            <v>Управление социальной политики</v>
          </cell>
          <cell r="F41" t="str">
            <v>финансируемые из муниципального бюджета</v>
          </cell>
          <cell r="G41" t="str">
            <v>центральная библиотека</v>
          </cell>
          <cell r="H41" t="str">
            <v>ул. Прокунина, д. 12/1</v>
          </cell>
          <cell r="I41" t="str">
            <v>помещение в жилом доме</v>
          </cell>
          <cell r="J41">
            <v>50</v>
          </cell>
          <cell r="K41">
            <v>0</v>
          </cell>
          <cell r="L41">
            <v>0</v>
          </cell>
        </row>
        <row r="42">
          <cell r="A42" t="str">
            <v>Иультинский</v>
          </cell>
          <cell r="B42" t="str">
            <v>Эгвекинот</v>
          </cell>
          <cell r="C42" t="str">
            <v>Администрация МО Иультинский район</v>
          </cell>
          <cell r="D42" t="str">
            <v>ЧАО, п. Эгвекинот, ул. Ленина, д. 9, ИНН 8704004038</v>
          </cell>
          <cell r="E42" t="str">
            <v>Управление социальной политики</v>
          </cell>
          <cell r="F42" t="str">
            <v>финансируемые из муниципального бюджета</v>
          </cell>
          <cell r="G42" t="str">
            <v>дом культуры</v>
          </cell>
          <cell r="H42" t="str">
            <v xml:space="preserve"> п. Эгвекинот</v>
          </cell>
          <cell r="I42" t="str">
            <v>отдельно стоящее здание</v>
          </cell>
          <cell r="J42">
            <v>100</v>
          </cell>
          <cell r="K42">
            <v>0</v>
          </cell>
          <cell r="L42">
            <v>0</v>
          </cell>
        </row>
        <row r="43">
          <cell r="A43" t="str">
            <v>Иультинский</v>
          </cell>
          <cell r="B43" t="str">
            <v>Эгвекинот</v>
          </cell>
          <cell r="C43" t="str">
            <v>Администрация МО Иультинский район</v>
          </cell>
          <cell r="D43" t="str">
            <v>ЧАО, п. Эгвекинот, ул. Ленина, д. 9, ИНН 8704004038</v>
          </cell>
          <cell r="E43" t="str">
            <v>Управление социальной политики</v>
          </cell>
          <cell r="F43" t="str">
            <v>финансируемые из муниципального бюджета</v>
          </cell>
          <cell r="G43" t="str">
            <v>дом культуры п. Озерный</v>
          </cell>
          <cell r="H43" t="str">
            <v>ул. Гагарина</v>
          </cell>
          <cell r="I43" t="str">
            <v>помещение в отдельно стоящем здании</v>
          </cell>
          <cell r="J43">
            <v>50</v>
          </cell>
          <cell r="K43">
            <v>0</v>
          </cell>
          <cell r="L43">
            <v>0</v>
          </cell>
        </row>
        <row r="44">
          <cell r="A44" t="str">
            <v>Иультинский</v>
          </cell>
          <cell r="B44" t="str">
            <v>Эгвекинот</v>
          </cell>
          <cell r="C44" t="str">
            <v>Администрация МО Иультинский район</v>
          </cell>
          <cell r="D44" t="str">
            <v>ЧАО, п. Эгвекинот, ул. Ленина, д. 9, ИНН 8704004038</v>
          </cell>
          <cell r="E44" t="str">
            <v>Управление социальной политики</v>
          </cell>
          <cell r="F44" t="str">
            <v>финансируемые из муниципального бюджета</v>
          </cell>
          <cell r="G44" t="str">
            <v>библиотека п. Озерный</v>
          </cell>
          <cell r="H44" t="str">
            <v>ул. Гагарина</v>
          </cell>
          <cell r="I44" t="str">
            <v>помещение в отдельно стоящем здании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Иультинский</v>
          </cell>
          <cell r="B45" t="str">
            <v>Эгвекинот</v>
          </cell>
          <cell r="C45" t="str">
            <v>Администрация МО Иультинский район</v>
          </cell>
          <cell r="D45" t="str">
            <v>ЧАО, п. Эгвекинот, ул. Ленина, д. 9, ИНН 8704004038</v>
          </cell>
          <cell r="E45" t="str">
            <v>Управление социальной политики</v>
          </cell>
          <cell r="F45" t="str">
            <v>финансируемые из муниципального бюджета</v>
          </cell>
          <cell r="G45" t="str">
            <v>музыкальная школа п. Озерный</v>
          </cell>
          <cell r="H45" t="str">
            <v>нет</v>
          </cell>
          <cell r="I45" t="str">
            <v>помещение в отдельно стоящем здании</v>
          </cell>
          <cell r="J45">
            <v>0</v>
          </cell>
          <cell r="K45">
            <v>0</v>
          </cell>
          <cell r="L45">
            <v>0</v>
          </cell>
        </row>
        <row r="46">
          <cell r="A46" t="str">
            <v>Иультинский</v>
          </cell>
          <cell r="B46" t="str">
            <v>Эгвекинот</v>
          </cell>
          <cell r="C46" t="str">
            <v>Администрация МО Иультинский район</v>
          </cell>
          <cell r="D46" t="str">
            <v>ЧАО, п. Эгвекинот, ул. Ленина, д. 9, ИНН 8704004038</v>
          </cell>
          <cell r="E46" t="str">
            <v>Управление социальной политики</v>
          </cell>
          <cell r="F46" t="str">
            <v>финансируемые из муниципального бюджета</v>
          </cell>
          <cell r="G46" t="str">
            <v>Эгвекинотская детская школа искусств</v>
          </cell>
          <cell r="H46" t="str">
            <v>ул. Прокунина, д. 6</v>
          </cell>
          <cell r="I46" t="str">
            <v>помещение в отдельно стоящем здании</v>
          </cell>
          <cell r="J46">
            <v>100</v>
          </cell>
          <cell r="K46">
            <v>0</v>
          </cell>
          <cell r="L46">
            <v>0</v>
          </cell>
        </row>
        <row r="47">
          <cell r="A47" t="str">
            <v>Иультинский</v>
          </cell>
          <cell r="B47" t="str">
            <v>Эгвекинот</v>
          </cell>
          <cell r="C47" t="str">
            <v>ОВД Иультинского района УВД ЧАО</v>
          </cell>
          <cell r="D47" t="str">
            <v>ЧАО, п. Эгвекинот, ул. Прокунина, д. 14, ИНН 8704001848</v>
          </cell>
          <cell r="E47" t="str">
            <v>ОВД Иультинского района УВД ЧАО</v>
          </cell>
          <cell r="F47" t="str">
            <v>финансируемые из окружного бюджета</v>
          </cell>
          <cell r="G47" t="str">
            <v>контора ГИБДД</v>
          </cell>
          <cell r="H47" t="str">
            <v>ул. Прокунина, д. 14</v>
          </cell>
          <cell r="I47" t="str">
            <v>помещение в отдельно стоящем здании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Иультинский</v>
          </cell>
          <cell r="B48" t="str">
            <v>Эгвекинот</v>
          </cell>
          <cell r="C48" t="str">
            <v>ОВД Иультинского района УВД ЧАО</v>
          </cell>
          <cell r="D48" t="str">
            <v>ЧАО, п. Эгвекинот, ул. Прокунина, д. 14, ИНН 8704001848</v>
          </cell>
          <cell r="E48" t="str">
            <v>ОВД Иультинского района УВД ЧАО</v>
          </cell>
          <cell r="F48" t="str">
            <v>финансируемые из окружного бюджета</v>
          </cell>
          <cell r="G48" t="str">
            <v>гараж</v>
          </cell>
          <cell r="H48" t="str">
            <v>ул. Прокунина</v>
          </cell>
          <cell r="I48" t="str">
            <v>отдельно стоящее здание</v>
          </cell>
          <cell r="J48">
            <v>0</v>
          </cell>
          <cell r="K48">
            <v>0</v>
          </cell>
          <cell r="L48">
            <v>0</v>
          </cell>
        </row>
        <row r="49">
          <cell r="A49" t="str">
            <v>Иультинский</v>
          </cell>
          <cell r="B49" t="str">
            <v>Эгвекинот</v>
          </cell>
          <cell r="C49" t="str">
            <v>ГП Издательство "Крайний Север"</v>
          </cell>
          <cell r="D49" t="str">
            <v>ЧАО, г. Анадырь, ул. Южная, д. 14, ИНН 8709008340</v>
          </cell>
          <cell r="E49" t="str">
            <v>ГП Издательство "Крайний Север"</v>
          </cell>
          <cell r="F49" t="str">
            <v>прочие коммерческие</v>
          </cell>
          <cell r="G49" t="str">
            <v>контора</v>
          </cell>
          <cell r="H49" t="str">
            <v>ул. Прокунина, д. 1 кв.2,3,4</v>
          </cell>
          <cell r="I49" t="str">
            <v>помещение в жилом доме</v>
          </cell>
          <cell r="J49">
            <v>0</v>
          </cell>
          <cell r="K49">
            <v>0</v>
          </cell>
          <cell r="L49">
            <v>0</v>
          </cell>
        </row>
        <row r="50">
          <cell r="A50" t="str">
            <v>Иультинский</v>
          </cell>
          <cell r="B50" t="str">
            <v>Эгвекинот</v>
          </cell>
          <cell r="C50" t="str">
            <v>АК СБ РФ ОАО Чукотское отделение сбербанка №8557</v>
          </cell>
          <cell r="D50" t="str">
            <v>ЧАО, г. Анадырь, ул. Беринга, д. 6, ИНН 77007083893</v>
          </cell>
          <cell r="E50" t="str">
            <v>АК СБ РФ ОАО Чукотское отделение сбербанка №8557</v>
          </cell>
          <cell r="F50" t="str">
            <v>прочие коммерческие</v>
          </cell>
          <cell r="G50" t="str">
            <v>помещение сбербанка</v>
          </cell>
          <cell r="H50" t="str">
            <v>ул. Рынтыргина, д. 5</v>
          </cell>
          <cell r="I50" t="str">
            <v>помещение в жилом доме</v>
          </cell>
          <cell r="J50">
            <v>0</v>
          </cell>
          <cell r="K50">
            <v>0</v>
          </cell>
          <cell r="L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Иультинский</v>
          </cell>
          <cell r="B52" t="str">
            <v>Эгвекинот</v>
          </cell>
          <cell r="C52" t="str">
            <v>Эгвекинотский общеобразовательный лицей-интернат</v>
          </cell>
          <cell r="D52" t="str">
            <v>ЧАО, п. Эгвекинот, ул. Рынтыргина, д. 2, ИНН 8704001742</v>
          </cell>
          <cell r="E52" t="str">
            <v>Эгвекинотский общеобразовательный лицей-интернат</v>
          </cell>
          <cell r="F52" t="str">
            <v>финансируемые из муниципального бюджета</v>
          </cell>
          <cell r="G52" t="str">
            <v>здание лицея-интерната</v>
          </cell>
          <cell r="H52" t="str">
            <v>ул. Рынтыргина, д. 2</v>
          </cell>
          <cell r="I52" t="str">
            <v>отдельно стоящее здание</v>
          </cell>
          <cell r="J52">
            <v>1200</v>
          </cell>
          <cell r="K52">
            <v>0</v>
          </cell>
          <cell r="L52">
            <v>0</v>
          </cell>
        </row>
        <row r="53">
          <cell r="A53" t="str">
            <v>Иультинский</v>
          </cell>
          <cell r="B53" t="str">
            <v>Эгвекинот</v>
          </cell>
          <cell r="C53" t="str">
            <v>Администрация МО Иультинский район</v>
          </cell>
          <cell r="D53" t="str">
            <v>ЧАО, п. Эгвекинот, ул. Ленина, д. 9, ИНН 8704001750</v>
          </cell>
          <cell r="E53" t="str">
            <v>Дом Спорта</v>
          </cell>
          <cell r="F53" t="str">
            <v>финансируемые из муниципального бюджета</v>
          </cell>
          <cell r="G53" t="str">
            <v>здание Дома Спорта</v>
          </cell>
          <cell r="H53" t="str">
            <v>ул. Портовая, д. 10</v>
          </cell>
          <cell r="I53" t="str">
            <v>отдельно стоящее здание</v>
          </cell>
          <cell r="J53">
            <v>100</v>
          </cell>
          <cell r="K53">
            <v>0</v>
          </cell>
          <cell r="L53">
            <v>0</v>
          </cell>
        </row>
        <row r="54">
          <cell r="A54" t="str">
            <v>Иультинский</v>
          </cell>
          <cell r="B54" t="str">
            <v>Эгвекинот</v>
          </cell>
          <cell r="C54" t="str">
            <v>Администрация МО Иультинский район</v>
          </cell>
          <cell r="D54" t="str">
            <v>ЧАО, п. Эгвекинот, ул. Ленина, д. 9, ИНН 8704001750</v>
          </cell>
          <cell r="E54" t="str">
            <v>Дом Спорта</v>
          </cell>
          <cell r="F54" t="str">
            <v>финансируемые из муниципального бюджета</v>
          </cell>
          <cell r="G54" t="str">
            <v>каток</v>
          </cell>
          <cell r="H54" t="str">
            <v>ул. Портовая, д. 11</v>
          </cell>
          <cell r="I54" t="str">
            <v>отдельно стоящее здание</v>
          </cell>
          <cell r="J54">
            <v>0</v>
          </cell>
          <cell r="K54">
            <v>0</v>
          </cell>
          <cell r="L54">
            <v>0</v>
          </cell>
        </row>
        <row r="55">
          <cell r="A55" t="str">
            <v>Иультинский</v>
          </cell>
          <cell r="B55" t="str">
            <v>Эгвекинот</v>
          </cell>
          <cell r="C55" t="str">
            <v>ГП "Чукотфармация"</v>
          </cell>
          <cell r="D55" t="str">
            <v>ЧАО, г. Анадырь, ул. Партизанская, д. 53, ИНН 8709008678</v>
          </cell>
          <cell r="E55" t="str">
            <v>ГП "Чукотфармация"</v>
          </cell>
          <cell r="F55" t="str">
            <v>прочие коммерческие</v>
          </cell>
          <cell r="G55" t="str">
            <v>здание аптеки</v>
          </cell>
          <cell r="H55" t="str">
            <v>ул. Рынтыргина, д. 1</v>
          </cell>
          <cell r="I55" t="str">
            <v>отдельно стоящее здание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Иультинский</v>
          </cell>
          <cell r="B56" t="str">
            <v>Эгвекинот</v>
          </cell>
          <cell r="C56" t="str">
            <v>Региональное Управление Федеральной службы РФ по контролю за оборотом наркотиков по Магаданской области</v>
          </cell>
          <cell r="D56" t="str">
            <v>ЧАО, г.Магадан ул. К.Маркса 45, ИНН 4909907812</v>
          </cell>
          <cell r="E56" t="str">
            <v>Региональное Управление Федеральной службы РФ по контролю за оборотом наркотиков по Магаданской области</v>
          </cell>
          <cell r="F56" t="str">
            <v>финансируемые из федерального бюджета</v>
          </cell>
          <cell r="G56" t="str">
            <v>контора</v>
          </cell>
          <cell r="H56" t="str">
            <v>ул. Ленина, д. 18</v>
          </cell>
          <cell r="I56" t="str">
            <v>помещение в административном здании</v>
          </cell>
          <cell r="J56">
            <v>0</v>
          </cell>
          <cell r="K56">
            <v>0</v>
          </cell>
          <cell r="L56">
            <v>0</v>
          </cell>
        </row>
        <row r="57">
          <cell r="A57" t="str">
            <v>Иультинский</v>
          </cell>
          <cell r="B57" t="str">
            <v>Эгвекинот</v>
          </cell>
          <cell r="C57" t="str">
            <v>УФС по ветеринарному и фитосанитарному надзору по ЧАО</v>
          </cell>
          <cell r="D57" t="str">
            <v>ЧАО, п. Эгвекинот, ул. Ленина, д. 18, ИНН 8704001830</v>
          </cell>
          <cell r="E57" t="str">
            <v>УФС по ветеринарному и фитосанитарному надзору по ЧАО</v>
          </cell>
          <cell r="F57" t="str">
            <v>финансируемые из федерального бюджета</v>
          </cell>
          <cell r="G57" t="str">
            <v>контора</v>
          </cell>
          <cell r="H57" t="str">
            <v>ул. Ленина, д. 18</v>
          </cell>
          <cell r="I57" t="str">
            <v>помещение в административном здании</v>
          </cell>
          <cell r="J57">
            <v>0</v>
          </cell>
          <cell r="K57">
            <v>0</v>
          </cell>
          <cell r="L57">
            <v>0</v>
          </cell>
        </row>
        <row r="58">
          <cell r="A58" t="str">
            <v>Иультинский</v>
          </cell>
          <cell r="B58" t="str">
            <v>Эгвекинот</v>
          </cell>
          <cell r="C58" t="str">
            <v>ФГУ "Севвострыбвод"</v>
          </cell>
          <cell r="D58" t="str">
            <v>г. Петропавловск- Камчатский, ул. Королева, д. 58, ИНН 87090035</v>
          </cell>
          <cell r="E58" t="str">
            <v>ФГУ "Севвострыбфлот" (рыбохрана)</v>
          </cell>
          <cell r="F58" t="str">
            <v>финансируемые из федерального бюджета</v>
          </cell>
          <cell r="G58" t="str">
            <v>контора</v>
          </cell>
          <cell r="H58" t="str">
            <v>ул. Набережная, д. 1, кв. 3</v>
          </cell>
          <cell r="I58" t="str">
            <v>помещение в жилом доме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Иультинский</v>
          </cell>
          <cell r="B59" t="str">
            <v>Эгвекинот</v>
          </cell>
          <cell r="C59" t="str">
            <v>Государственное учреждение здравоохранения "Бюро судебно-медицинской экспертизы"</v>
          </cell>
          <cell r="D59" t="str">
            <v>ЧАО, г. Анадырь, ул. Отке, д. 33б, ИНН 8709009600</v>
          </cell>
          <cell r="E59" t="str">
            <v>Государственное учреждение здравоохранения "Бюро судебно-медицинской экспертизы"</v>
          </cell>
          <cell r="F59" t="str">
            <v>финансируемые из окружного бюджета</v>
          </cell>
          <cell r="G59" t="str">
            <v>контора</v>
          </cell>
          <cell r="H59" t="str">
            <v>ул. Комсомольская, 5</v>
          </cell>
          <cell r="I59" t="str">
            <v>помещение в жилом доме</v>
          </cell>
          <cell r="J59">
            <v>0</v>
          </cell>
          <cell r="K59">
            <v>0</v>
          </cell>
          <cell r="L59">
            <v>0</v>
          </cell>
        </row>
        <row r="60">
          <cell r="A60" t="str">
            <v>Иультинский</v>
          </cell>
          <cell r="B60" t="str">
            <v>Эгвекинот</v>
          </cell>
          <cell r="C60" t="str">
            <v>ФГУ УФК по Хабаровскому краю Чернореченская КЭЧ</v>
          </cell>
          <cell r="D60" t="str">
            <v>г.Хабаровск ГРКЦ ГУ банка России ИНН 2724023060</v>
          </cell>
          <cell r="E60" t="str">
            <v>Объединенный военный комиссариат Иультинского района ЧАО</v>
          </cell>
          <cell r="F60" t="str">
            <v>финансируемые из федерального бюджета</v>
          </cell>
          <cell r="G60" t="str">
            <v>контора</v>
          </cell>
          <cell r="H60" t="str">
            <v>ул. Ленина, д. 13</v>
          </cell>
          <cell r="I60" t="str">
            <v>помещение в административном здании</v>
          </cell>
          <cell r="J60">
            <v>0</v>
          </cell>
          <cell r="K60">
            <v>0</v>
          </cell>
          <cell r="L60">
            <v>0</v>
          </cell>
        </row>
        <row r="61">
          <cell r="A61" t="str">
            <v>Иультинский</v>
          </cell>
          <cell r="B61" t="str">
            <v>Эгвекинот</v>
          </cell>
          <cell r="C61" t="str">
            <v>ЗАО "Чукотская торговая компания"</v>
          </cell>
          <cell r="D61" t="str">
            <v>ЧАО, п. Эгвекинот, ул. Ленина, д. 12, ИНН 8704000668</v>
          </cell>
          <cell r="E61" t="str">
            <v>ЗАО "Чукотская торговая компания"</v>
          </cell>
          <cell r="F61" t="str">
            <v>прочие коммерческие</v>
          </cell>
          <cell r="G61" t="str">
            <v>общежитие</v>
          </cell>
          <cell r="H61" t="str">
            <v>ул. Ленина</v>
          </cell>
          <cell r="I61" t="str">
            <v>коттеджи</v>
          </cell>
          <cell r="J61">
            <v>4300</v>
          </cell>
          <cell r="K61">
            <v>0</v>
          </cell>
          <cell r="L61">
            <v>0</v>
          </cell>
        </row>
        <row r="62">
          <cell r="A62" t="str">
            <v>Иультинский</v>
          </cell>
          <cell r="B62" t="str">
            <v>Эгвекинот</v>
          </cell>
          <cell r="C62" t="str">
            <v>ЗАО "Чукотская торговая компания"</v>
          </cell>
          <cell r="D62" t="str">
            <v>ЧАО, п. Эгвекинот, ул. Ленина, д. 12, ИНН 8704000668</v>
          </cell>
          <cell r="E62" t="str">
            <v>ЗАО "Чукотская торговая компания"</v>
          </cell>
          <cell r="F62" t="str">
            <v>прочие коммерческие</v>
          </cell>
          <cell r="G62" t="str">
            <v>контора</v>
          </cell>
          <cell r="H62" t="str">
            <v>ул. Ленина, 12</v>
          </cell>
          <cell r="I62" t="str">
            <v>отдельно стоящее здание</v>
          </cell>
          <cell r="J62">
            <v>0</v>
          </cell>
          <cell r="K62">
            <v>0</v>
          </cell>
          <cell r="L62">
            <v>0</v>
          </cell>
        </row>
        <row r="63">
          <cell r="A63" t="str">
            <v>Иультинский</v>
          </cell>
          <cell r="B63" t="str">
            <v>Эгвекинот</v>
          </cell>
          <cell r="C63" t="str">
            <v>ЗАО "Чукотская торговая компания"</v>
          </cell>
          <cell r="D63" t="str">
            <v>ЧАО, п. Эгвекинот, ул. Ленина, д. 12, ИНН 8704000668</v>
          </cell>
          <cell r="E63" t="str">
            <v>ЗАО "Чукотская торговая компания"</v>
          </cell>
          <cell r="F63" t="str">
            <v>прочие коммерческие</v>
          </cell>
          <cell r="G63" t="str">
            <v xml:space="preserve">верхняя база </v>
          </cell>
          <cell r="H63" t="str">
            <v>п. Эгвекинот</v>
          </cell>
          <cell r="I63" t="str">
            <v>отдельно стоящее здание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Иультинский</v>
          </cell>
          <cell r="B64" t="str">
            <v>Эгвекинот</v>
          </cell>
          <cell r="C64" t="str">
            <v>ЗАО "Иультинторг"</v>
          </cell>
          <cell r="D64" t="str">
            <v>ЧАО, п. Эгвекинот, ул. Ленина, д. 12, ИНН 8704001943</v>
          </cell>
          <cell r="E64" t="str">
            <v>ЗАО "Иультинторг"</v>
          </cell>
          <cell r="F64" t="str">
            <v>прочие коммерческие</v>
          </cell>
          <cell r="G64" t="str">
            <v>Кафе "13"</v>
          </cell>
          <cell r="H64" t="str">
            <v>ул. Ленина</v>
          </cell>
          <cell r="I64" t="str">
            <v>отдельно стоящее здание</v>
          </cell>
          <cell r="J64">
            <v>0</v>
          </cell>
          <cell r="K64">
            <v>0</v>
          </cell>
          <cell r="L64">
            <v>0</v>
          </cell>
        </row>
        <row r="65">
          <cell r="A65" t="str">
            <v>Иультинский</v>
          </cell>
          <cell r="B65" t="str">
            <v>Эгвекинот</v>
          </cell>
          <cell r="C65" t="str">
            <v>ЗАО "Чукотская торговая компания"</v>
          </cell>
          <cell r="D65" t="str">
            <v>ЧАО, п. Эгвекинот, ул. Ленина, д. 12, ИНН 8704000668</v>
          </cell>
          <cell r="E65" t="str">
            <v>ЗАО "Чукотская торговая компания"</v>
          </cell>
          <cell r="F65" t="str">
            <v>прочие коммерческие</v>
          </cell>
          <cell r="G65" t="str">
            <v>База 5 км</v>
          </cell>
          <cell r="H65" t="str">
            <v>5 км</v>
          </cell>
          <cell r="I65" t="str">
            <v>склады</v>
          </cell>
          <cell r="J65">
            <v>0</v>
          </cell>
          <cell r="K65">
            <v>0</v>
          </cell>
          <cell r="L65">
            <v>0</v>
          </cell>
        </row>
        <row r="66">
          <cell r="A66" t="str">
            <v>Иультинский</v>
          </cell>
          <cell r="B66" t="str">
            <v>Эгвекинот</v>
          </cell>
          <cell r="C66" t="str">
            <v>ЗАО "Чукотская торговая компания"</v>
          </cell>
          <cell r="D66" t="str">
            <v>ЧАО, п. Эгвекинот, ул. Ленина, д. 12, ИНН 8704000668</v>
          </cell>
          <cell r="E66" t="str">
            <v>ЗАО "Чукотская торговая компания"</v>
          </cell>
          <cell r="F66" t="str">
            <v>прочие коммерческие</v>
          </cell>
          <cell r="G66" t="str">
            <v>Жилые дома</v>
          </cell>
          <cell r="H66" t="str">
            <v>ул. Ленина</v>
          </cell>
          <cell r="I66" t="str">
            <v>отдельно стоящее здание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>Иультинский</v>
          </cell>
          <cell r="B67" t="str">
            <v>Эгвекинот</v>
          </cell>
          <cell r="C67" t="str">
            <v>Управление федеральной службы по надзору в сфере природопользования (Росприроднадзора) по ЧАО</v>
          </cell>
          <cell r="D67" t="str">
            <v>ЧАО, г. Анадырь, ул. Куркутского, д. 34, ИНН 8709010211</v>
          </cell>
          <cell r="E67" t="str">
            <v>Управление федеральной службы по надзору в сфере природопользования (Росприроднадзора) по ЧАО</v>
          </cell>
          <cell r="F67" t="str">
            <v>финансируемые из федерального бюджета</v>
          </cell>
          <cell r="G67" t="str">
            <v>контора</v>
          </cell>
          <cell r="H67" t="str">
            <v>ул. Ленина, д. 18</v>
          </cell>
          <cell r="I67" t="str">
            <v>помещение в административном здании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>Иультинский</v>
          </cell>
          <cell r="B68" t="str">
            <v>Эгвекинот</v>
          </cell>
          <cell r="C68" t="str">
            <v>ФГУ "Земельная кадастровая палата"  по ЧАО</v>
          </cell>
          <cell r="D68" t="str">
            <v>ЧАО, г. Анадырь, ул. Беринга, д. 11, ИНН 8709007924</v>
          </cell>
          <cell r="E68" t="str">
            <v>ФГУ "Земельная кадастровая палата"  по ЧАО</v>
          </cell>
          <cell r="F68" t="str">
            <v>финансируемые из федерального бюджета</v>
          </cell>
          <cell r="G68" t="str">
            <v>контора</v>
          </cell>
          <cell r="H68" t="str">
            <v>ул. Ленина, д. 18</v>
          </cell>
          <cell r="I68" t="str">
            <v>помещение в административном здании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>Иультинский</v>
          </cell>
          <cell r="B69" t="str">
            <v>Эгвекинот</v>
          </cell>
          <cell r="C69" t="str">
            <v>Администрация МО Иультинский район</v>
          </cell>
          <cell r="D69" t="str">
            <v>ЧАО, п. Эгвекинот, ул. Ленина, д. 9, ИНН 8704001750</v>
          </cell>
          <cell r="E69" t="str">
            <v>Комитет государственной статистики</v>
          </cell>
          <cell r="F69" t="str">
            <v>финансируемые из федерального бюджета</v>
          </cell>
          <cell r="G69" t="str">
            <v>контора</v>
          </cell>
          <cell r="H69" t="str">
            <v>ул. Ленина, д. 18</v>
          </cell>
          <cell r="I69" t="str">
            <v>помещение в административном здании</v>
          </cell>
          <cell r="J69">
            <v>0</v>
          </cell>
          <cell r="K69">
            <v>0</v>
          </cell>
          <cell r="L69">
            <v>0</v>
          </cell>
        </row>
        <row r="70">
          <cell r="A70" t="str">
            <v>Иультинский</v>
          </cell>
          <cell r="B70" t="str">
            <v>Эгвекинот</v>
          </cell>
          <cell r="C70" t="str">
            <v>ООО "Старт"</v>
          </cell>
          <cell r="D70" t="str">
            <v>ЧАО, п. Эгвекинот, ул. Попова, д. 1а, ИНН 8704000315</v>
          </cell>
          <cell r="E70" t="str">
            <v>ООО "Старт"</v>
          </cell>
          <cell r="F70" t="str">
            <v>прочие коммерческие</v>
          </cell>
          <cell r="G70" t="str">
            <v>контора</v>
          </cell>
          <cell r="H70" t="str">
            <v>ул. Попова, д. 1а</v>
          </cell>
          <cell r="I70" t="str">
            <v>помещение в жилом доме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Иультинский</v>
          </cell>
          <cell r="B71" t="str">
            <v>Эгвекинот</v>
          </cell>
          <cell r="C71" t="str">
            <v>ООО "Старт"</v>
          </cell>
          <cell r="D71" t="str">
            <v>ЧАО, п. Эгвекинот, ул. Попова, д. 1а, ИНН 8704000315</v>
          </cell>
          <cell r="E71" t="str">
            <v>ООО "Старт"</v>
          </cell>
          <cell r="F71" t="str">
            <v>прочие коммерческие</v>
          </cell>
          <cell r="G71" t="str">
            <v>мгазин "Полюс"</v>
          </cell>
          <cell r="H71" t="str">
            <v>ул. Ленина, д. 13</v>
          </cell>
          <cell r="I71" t="str">
            <v>помещение в административном здании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Иультинский</v>
          </cell>
          <cell r="B72" t="str">
            <v>Эгвекинот</v>
          </cell>
          <cell r="C72" t="str">
            <v>ООО "Старт"</v>
          </cell>
          <cell r="D72" t="str">
            <v>ЧАО, п. Эгвекинот, ул. Попова, д. 1а, ИНН 8704000315</v>
          </cell>
          <cell r="E72" t="str">
            <v>ООО "Старт"</v>
          </cell>
          <cell r="F72" t="str">
            <v>прочие коммерческие</v>
          </cell>
          <cell r="G72" t="str">
            <v>промбаза</v>
          </cell>
          <cell r="H72" t="str">
            <v>ул. Портовая</v>
          </cell>
          <cell r="I72" t="str">
            <v>склады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Иультинский</v>
          </cell>
          <cell r="B73" t="str">
            <v>Эгвекинот</v>
          </cell>
          <cell r="C73" t="str">
            <v>ООО "Мираж"</v>
          </cell>
          <cell r="D73" t="str">
            <v>ЧАО, п. Эгвекинот, ул. Комсомольская, д. 8, ИНН 8704002023</v>
          </cell>
          <cell r="E73" t="str">
            <v>ООО "Мираж"</v>
          </cell>
          <cell r="F73" t="str">
            <v>прочие коммерческие</v>
          </cell>
          <cell r="G73" t="str">
            <v>контора</v>
          </cell>
          <cell r="H73" t="str">
            <v>ул. Комсомольская, д. 8</v>
          </cell>
          <cell r="I73" t="str">
            <v>помещение в отдельно стоящем здании</v>
          </cell>
          <cell r="J73">
            <v>0</v>
          </cell>
          <cell r="K73">
            <v>0</v>
          </cell>
          <cell r="L73">
            <v>0</v>
          </cell>
        </row>
        <row r="74">
          <cell r="A74" t="str">
            <v>Иультинский</v>
          </cell>
          <cell r="B74" t="str">
            <v>Эгвекинот</v>
          </cell>
          <cell r="C74" t="str">
            <v>ООО "Мираж"</v>
          </cell>
          <cell r="D74" t="str">
            <v>ЧАО, п. Эгвекинот, ул. Комсомольская, д. 8, ИНН 8704002023</v>
          </cell>
          <cell r="E74" t="str">
            <v>ООО "Мираж"</v>
          </cell>
          <cell r="F74" t="str">
            <v>прочие коммерческие</v>
          </cell>
          <cell r="G74" t="str">
            <v>магазин "Катюша"</v>
          </cell>
          <cell r="H74" t="str">
            <v>ул. Комсомольская, д. 8</v>
          </cell>
          <cell r="I74" t="str">
            <v>помещение в отдельно стоящем здании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Иультинский</v>
          </cell>
          <cell r="B75" t="str">
            <v>Эгвекинот</v>
          </cell>
          <cell r="C75" t="str">
            <v>ООО "Мираж"</v>
          </cell>
          <cell r="D75" t="str">
            <v>ЧАО, п. Эгвекинот, ул. Комсомольская, д. 8, ИНН 8704002023</v>
          </cell>
          <cell r="E75" t="str">
            <v>ООО "Мираж"</v>
          </cell>
          <cell r="F75" t="str">
            <v>прочие коммерческие</v>
          </cell>
          <cell r="G75" t="str">
            <v>магазин "Катюша"</v>
          </cell>
          <cell r="H75" t="str">
            <v>ул. Комсомольская, д. 8</v>
          </cell>
          <cell r="I75" t="str">
            <v>помещение в отдельно стоящем здании</v>
          </cell>
          <cell r="J75">
            <v>0</v>
          </cell>
          <cell r="K75">
            <v>0</v>
          </cell>
          <cell r="L75">
            <v>0</v>
          </cell>
        </row>
        <row r="76">
          <cell r="A76" t="str">
            <v>Иультинский</v>
          </cell>
          <cell r="B76" t="str">
            <v>Эгвекинот</v>
          </cell>
          <cell r="C76" t="str">
            <v>ОГУП ЧАО "Чукотснаб"</v>
          </cell>
          <cell r="D76" t="str">
            <v>ЧАО, г. Анадырь, ул. Южная, д. 4, ИНН 8709009174</v>
          </cell>
          <cell r="E76" t="str">
            <v>ОГУП ЧАО "Чукотснаб"</v>
          </cell>
          <cell r="F76" t="str">
            <v>прочие коммерческие</v>
          </cell>
          <cell r="G76" t="str">
            <v>контора</v>
          </cell>
          <cell r="H76" t="str">
            <v>ул. Ленина, д. 18</v>
          </cell>
          <cell r="I76" t="str">
            <v>помещение в административном здании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Иультинский</v>
          </cell>
          <cell r="B77" t="str">
            <v>Эгвекинот</v>
          </cell>
          <cell r="C77" t="str">
            <v>ОГУП ЧАО "Чукотснаб"</v>
          </cell>
          <cell r="D77" t="str">
            <v>ЧАО, г. Анадырь, ул. Южная, д. 4, ИНН 8709009174</v>
          </cell>
          <cell r="E77" t="str">
            <v>ОГУП ЧАО "Чукотснаб"</v>
          </cell>
          <cell r="F77" t="str">
            <v>прочие коммерческие</v>
          </cell>
          <cell r="G77" t="str">
            <v>гараж</v>
          </cell>
          <cell r="H77" t="str">
            <v>ул. Портовая</v>
          </cell>
          <cell r="I77" t="str">
            <v>отдельно стоящее здание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Иультинский</v>
          </cell>
          <cell r="B78" t="str">
            <v>Эгвекинот</v>
          </cell>
          <cell r="C78" t="str">
            <v>ОГУП ЧАО "Чукотснаб"</v>
          </cell>
          <cell r="D78" t="str">
            <v>ЧАО, г. Анадырь, ул. Южная, д. 4, ИНН 8709009174</v>
          </cell>
          <cell r="E78" t="str">
            <v>ОГУП ЧАО "Чукотснаб"</v>
          </cell>
          <cell r="F78" t="str">
            <v>прочие коммерческие</v>
          </cell>
          <cell r="G78" t="str">
            <v>емкость</v>
          </cell>
          <cell r="H78" t="str">
            <v>ул. Портовая</v>
          </cell>
          <cell r="I78" t="str">
            <v>отдельно стоящее здание</v>
          </cell>
          <cell r="J78">
            <v>0</v>
          </cell>
          <cell r="K78">
            <v>0</v>
          </cell>
          <cell r="L78">
            <v>0</v>
          </cell>
        </row>
        <row r="79">
          <cell r="A79" t="str">
            <v>Иультинский</v>
          </cell>
          <cell r="B79" t="str">
            <v>Эгвекинот</v>
          </cell>
          <cell r="C79" t="str">
            <v>Пожарная часть № 2 ОГПС МЧС РФ ЧАО</v>
          </cell>
          <cell r="D79" t="str">
            <v>ЧАО, п. Эгвекинот, ул. Ленина, д. 14, ИНН 8704001943</v>
          </cell>
          <cell r="E79" t="str">
            <v>Пожарная часть № 2 ОГПС МЧС РФ ЧАО</v>
          </cell>
          <cell r="F79" t="str">
            <v>финансируемые из окружного бюджета</v>
          </cell>
          <cell r="G79" t="str">
            <v>контора</v>
          </cell>
          <cell r="H79" t="str">
            <v>ул. Ленина, д. 14</v>
          </cell>
          <cell r="I79" t="str">
            <v>помещение в отдельно стоящем здании</v>
          </cell>
          <cell r="J79">
            <v>0</v>
          </cell>
          <cell r="K79">
            <v>0</v>
          </cell>
          <cell r="L79">
            <v>0</v>
          </cell>
        </row>
        <row r="80">
          <cell r="A80" t="str">
            <v>Иультинский</v>
          </cell>
          <cell r="B80" t="str">
            <v>Эгвекинот</v>
          </cell>
          <cell r="C80" t="str">
            <v>Пожарная часть № 2 ОГПС МЧС РФ ЧАО</v>
          </cell>
          <cell r="D80" t="str">
            <v>ЧАО, п. Эгвекинот, ул. Ленина, д. 14, ИНН 8704001943</v>
          </cell>
          <cell r="E80" t="str">
            <v>Пожарная часть № 2 ОГПС МЧС РФ ЧАО</v>
          </cell>
          <cell r="F80" t="str">
            <v>финансируемые из окружного бюджета</v>
          </cell>
          <cell r="G80" t="str">
            <v>депо</v>
          </cell>
          <cell r="H80" t="str">
            <v>ул. Ленина, д. 14</v>
          </cell>
          <cell r="I80" t="str">
            <v>помещение в отдельно стоящем здании</v>
          </cell>
          <cell r="J80">
            <v>0</v>
          </cell>
          <cell r="K80">
            <v>0</v>
          </cell>
          <cell r="L80">
            <v>0</v>
          </cell>
        </row>
        <row r="81">
          <cell r="A81" t="str">
            <v>Иультинский</v>
          </cell>
          <cell r="B81" t="str">
            <v>Эгвекинот</v>
          </cell>
          <cell r="C81" t="str">
            <v>Пожарная часть № 2 ОГПС МЧС РФ ЧАО</v>
          </cell>
          <cell r="D81" t="str">
            <v>ЧАО, п. Эгвекинот, ул. Ленина, д. 14, ИНН 8704001943</v>
          </cell>
          <cell r="E81" t="str">
            <v>Пожарная часть № 2 ОГПС МЧС РФ ЧАО</v>
          </cell>
          <cell r="F81" t="str">
            <v>финансируемые из окружного бюджета</v>
          </cell>
          <cell r="G81" t="str">
            <v>автоцистерна</v>
          </cell>
          <cell r="H81" t="str">
            <v>ул. Ленина, д. 14</v>
          </cell>
          <cell r="I81" t="str">
            <v>помещение в отдельно стоящем здании</v>
          </cell>
          <cell r="J81">
            <v>0</v>
          </cell>
          <cell r="K81">
            <v>0</v>
          </cell>
          <cell r="L81">
            <v>0</v>
          </cell>
        </row>
        <row r="82">
          <cell r="A82" t="str">
            <v>Иультинский</v>
          </cell>
          <cell r="B82" t="str">
            <v>Эгвекинот</v>
          </cell>
          <cell r="C82" t="str">
            <v>ГП "Чукотопторг"</v>
          </cell>
          <cell r="D82" t="str">
            <v>ЧАО, г. Анадырь, ул. Рультытегина, д. 8, ИНН 8709008100</v>
          </cell>
          <cell r="E82" t="str">
            <v>ГП "Чукотопторг"</v>
          </cell>
          <cell r="F82" t="str">
            <v>прочие коммерческие</v>
          </cell>
          <cell r="G82" t="str">
            <v>магазин "Северянка"</v>
          </cell>
          <cell r="H82" t="str">
            <v xml:space="preserve"> п. Эгвекинот-1</v>
          </cell>
          <cell r="I82" t="str">
            <v>помещение в отдельно стоящем здании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Иультинский</v>
          </cell>
          <cell r="B83" t="str">
            <v>Эгвекинот</v>
          </cell>
          <cell r="C83" t="str">
            <v>ГП "Чукотопторг"</v>
          </cell>
          <cell r="D83" t="str">
            <v>ЧАО, г. Анадырь, ул. Рультытегина, д. 8, ИНН 8709008100</v>
          </cell>
          <cell r="E83" t="str">
            <v>ГП "Чукотопторг"</v>
          </cell>
          <cell r="F83" t="str">
            <v>прочие коммерческие</v>
          </cell>
          <cell r="G83" t="str">
            <v>контора</v>
          </cell>
          <cell r="H83" t="str">
            <v>1-й рабочий переулок, д. 8</v>
          </cell>
          <cell r="I83" t="str">
            <v>помещение в жилом доме</v>
          </cell>
          <cell r="J83">
            <v>1000</v>
          </cell>
          <cell r="K83">
            <v>0</v>
          </cell>
          <cell r="L83">
            <v>0</v>
          </cell>
        </row>
        <row r="84">
          <cell r="A84" t="str">
            <v>Иультинский</v>
          </cell>
          <cell r="B84" t="str">
            <v>Эгвекинот</v>
          </cell>
          <cell r="C84" t="str">
            <v>ГП "Чукотопторг"</v>
          </cell>
          <cell r="D84" t="str">
            <v>ЧАО, г. Анадырь, ул. Рультытегина, д. 8, ИНН 8709008100</v>
          </cell>
          <cell r="E84" t="str">
            <v>ГП "Чукотопторг"</v>
          </cell>
          <cell r="F84" t="str">
            <v>прочие коммерческие</v>
          </cell>
          <cell r="G84" t="str">
            <v>магазин " Чукотка"</v>
          </cell>
          <cell r="H84" t="str">
            <v>ул. Советская, д. 1кв. 2</v>
          </cell>
          <cell r="I84" t="str">
            <v>помещение в жилом доме</v>
          </cell>
          <cell r="J84">
            <v>0</v>
          </cell>
          <cell r="K84">
            <v>0</v>
          </cell>
          <cell r="L84">
            <v>0</v>
          </cell>
        </row>
        <row r="85">
          <cell r="A85" t="str">
            <v>Иультинский</v>
          </cell>
          <cell r="B85" t="str">
            <v>Эгвекинот</v>
          </cell>
          <cell r="C85" t="str">
            <v>ЗАО "Иультинторг"</v>
          </cell>
          <cell r="D85" t="str">
            <v>ЧАО, п. Эгвекинот, ул. Ленина, д. 12, ИНН 8704001943</v>
          </cell>
          <cell r="E85" t="str">
            <v>ЗАО "Иультинторг"</v>
          </cell>
          <cell r="F85" t="str">
            <v>прочие коммерческие</v>
          </cell>
          <cell r="G85" t="str">
            <v>магазин "Славутич"</v>
          </cell>
          <cell r="H85" t="str">
            <v>ул. Ленина, д. 6</v>
          </cell>
          <cell r="I85" t="str">
            <v>помещение в жилом доме</v>
          </cell>
          <cell r="J85">
            <v>0</v>
          </cell>
          <cell r="K85">
            <v>0</v>
          </cell>
          <cell r="L85">
            <v>0</v>
          </cell>
        </row>
        <row r="86">
          <cell r="A86" t="str">
            <v>Иультинский</v>
          </cell>
          <cell r="B86" t="str">
            <v>Эгвекинот</v>
          </cell>
          <cell r="C86" t="str">
            <v>ЗАО "Иультинторг"</v>
          </cell>
          <cell r="D86" t="str">
            <v>ЧАО, п. Эгвекинот, ул. Ленина, д. 12, ИНН 8704001943</v>
          </cell>
          <cell r="E86" t="str">
            <v>ЗАО "Иультинторг"</v>
          </cell>
          <cell r="F86" t="str">
            <v>прочие коммерческие</v>
          </cell>
          <cell r="G86" t="str">
            <v>бар "Славутич"</v>
          </cell>
          <cell r="H86" t="str">
            <v>ул. Ленина, д. 6</v>
          </cell>
          <cell r="I86" t="str">
            <v>помещение в жилом доме</v>
          </cell>
          <cell r="J86">
            <v>0</v>
          </cell>
          <cell r="K86">
            <v>0</v>
          </cell>
          <cell r="L86">
            <v>0</v>
          </cell>
        </row>
        <row r="87">
          <cell r="A87" t="str">
            <v>Иультинский</v>
          </cell>
          <cell r="B87" t="str">
            <v>Эгвекинот</v>
          </cell>
          <cell r="C87" t="str">
            <v>ЗАО "Иультинторг"</v>
          </cell>
          <cell r="D87" t="str">
            <v>ЧАО, п. Эгвекинот, ул. Ленина, д. 12, ИНН 8704001943</v>
          </cell>
          <cell r="E87" t="str">
            <v>ЗАО "Иультинторг"</v>
          </cell>
          <cell r="F87" t="str">
            <v>прочие коммерческие</v>
          </cell>
          <cell r="G87" t="str">
            <v>магазин "Колос"</v>
          </cell>
          <cell r="H87" t="str">
            <v>ул. Ленина</v>
          </cell>
          <cell r="I87" t="str">
            <v>помещение в отдельно стоящем здании</v>
          </cell>
          <cell r="J87">
            <v>22</v>
          </cell>
          <cell r="K87">
            <v>0</v>
          </cell>
          <cell r="L87">
            <v>0</v>
          </cell>
        </row>
        <row r="88">
          <cell r="A88" t="str">
            <v>Иультинский</v>
          </cell>
          <cell r="B88" t="str">
            <v>Эгвекинот</v>
          </cell>
          <cell r="C88" t="str">
            <v>ООО " Монолит"</v>
          </cell>
          <cell r="D88" t="str">
            <v>ЧАО, п. Эгвекинот, ул. Ленина, д. 24, ИНН 8704003958</v>
          </cell>
          <cell r="E88" t="str">
            <v>ООО " Монолит"</v>
          </cell>
          <cell r="F88" t="str">
            <v>прочие коммерческие</v>
          </cell>
          <cell r="G88" t="str">
            <v>контора</v>
          </cell>
          <cell r="H88" t="str">
            <v>ул. Ленина, д. 24а</v>
          </cell>
          <cell r="I88" t="str">
            <v>отдельно стоящее здание</v>
          </cell>
          <cell r="J88">
            <v>0</v>
          </cell>
          <cell r="K88">
            <v>0</v>
          </cell>
          <cell r="L88">
            <v>0</v>
          </cell>
        </row>
        <row r="89">
          <cell r="A89" t="str">
            <v>Иультинский</v>
          </cell>
          <cell r="B89" t="str">
            <v>Эгвекинот</v>
          </cell>
          <cell r="C89" t="str">
            <v>Управление Министерства Юстиции РФ по ЧАО</v>
          </cell>
          <cell r="D89" t="str">
            <v>ЧАО, г. Анадырь, ул. Отке, д. 44, ИНН 8709010317</v>
          </cell>
          <cell r="E89" t="str">
            <v>Управление Федеральной службы судебных приставов Российской Федерации по ЧАО</v>
          </cell>
          <cell r="F89" t="str">
            <v>финансируемые из федерального бюджета</v>
          </cell>
          <cell r="G89" t="str">
            <v>контора</v>
          </cell>
          <cell r="H89" t="str">
            <v>ул. Ленина, д. 18</v>
          </cell>
          <cell r="I89" t="str">
            <v>помещение в административном здании</v>
          </cell>
          <cell r="J89">
            <v>0</v>
          </cell>
          <cell r="K89">
            <v>0</v>
          </cell>
          <cell r="L89">
            <v>0</v>
          </cell>
        </row>
        <row r="90">
          <cell r="A90" t="str">
            <v>Иультинский</v>
          </cell>
          <cell r="B90" t="str">
            <v>Эгвекинот</v>
          </cell>
          <cell r="C90" t="str">
            <v>Межрайонная инспекция Министерства РФ по налогам и сборам №1 по ЧАО</v>
          </cell>
          <cell r="D90" t="str">
            <v>ЧАО, г. Анадырь, ул. Энергетиков, д. 14, ИНН 8709008251</v>
          </cell>
          <cell r="E90" t="str">
            <v>Межрайонная инспекция Министерства РФ по налогам и сборам №1 по ЧАО</v>
          </cell>
          <cell r="F90" t="str">
            <v>финансируемые из федерального бюджета</v>
          </cell>
          <cell r="G90" t="str">
            <v>контора</v>
          </cell>
          <cell r="H90" t="str">
            <v>ул. Ленина, д. 13</v>
          </cell>
          <cell r="I90" t="str">
            <v>помещение в административном здании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Иультинский</v>
          </cell>
          <cell r="B91" t="str">
            <v>Эгвекинот</v>
          </cell>
          <cell r="C91" t="str">
            <v xml:space="preserve">Иультинский районный центр занятости населения </v>
          </cell>
          <cell r="D91" t="str">
            <v>ЧАО, п. Эгвекинот, ул. Ленина, д. 8, ИНН 8704002337</v>
          </cell>
          <cell r="E91" t="str">
            <v xml:space="preserve">Иультинский районный центр занятости населения </v>
          </cell>
          <cell r="F91" t="str">
            <v>финансируемые из федерального бюджета</v>
          </cell>
          <cell r="G91" t="str">
            <v>контора</v>
          </cell>
          <cell r="H91" t="str">
            <v>ул. Ленина, д. 1</v>
          </cell>
          <cell r="I91" t="str">
            <v>помещение в административном здании</v>
          </cell>
          <cell r="J91">
            <v>0</v>
          </cell>
          <cell r="K91">
            <v>0</v>
          </cell>
          <cell r="L91">
            <v>0</v>
          </cell>
        </row>
        <row r="92">
          <cell r="A92" t="str">
            <v>Иультинский</v>
          </cell>
          <cell r="B92" t="str">
            <v>Эгвекинот</v>
          </cell>
          <cell r="C92" t="str">
            <v>Отдел Федеральной миграционной службы по ЧАО</v>
          </cell>
          <cell r="D92" t="str">
            <v>ЧАО, г. Анадырь, ул. Отке, д. 35/1, ИНН 8709008251</v>
          </cell>
          <cell r="E92" t="str">
            <v>Отдел Федеральной миграционной службы по ЧАО</v>
          </cell>
          <cell r="F92" t="str">
            <v>финансируемые из федерального бюджета</v>
          </cell>
          <cell r="G92" t="str">
            <v>контора</v>
          </cell>
          <cell r="H92" t="str">
            <v>ул. Прокунина, д. 12</v>
          </cell>
          <cell r="I92" t="str">
            <v>помещение в административном здании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Иультинский</v>
          </cell>
          <cell r="B93" t="str">
            <v>Эгвекинот</v>
          </cell>
          <cell r="C93" t="str">
            <v>ОАО "Колыма-банк"</v>
          </cell>
          <cell r="D93" t="str">
            <v>ЧАО, п. Эгвекинот, ул. Ленина, д. 20, ИНН 4909001150</v>
          </cell>
          <cell r="E93" t="str">
            <v>ОАО "Колыма-банк"</v>
          </cell>
          <cell r="F93" t="str">
            <v>прочие коммерческие</v>
          </cell>
          <cell r="G93" t="str">
            <v>контора</v>
          </cell>
          <cell r="H93" t="str">
            <v>ул. Ленина, д. 20 кв.1,2,3</v>
          </cell>
          <cell r="I93" t="str">
            <v>помещение в жилом доме</v>
          </cell>
          <cell r="J93">
            <v>0</v>
          </cell>
          <cell r="K93">
            <v>0</v>
          </cell>
          <cell r="L93">
            <v>0</v>
          </cell>
        </row>
        <row r="94">
          <cell r="A94" t="str">
            <v>Иультинский</v>
          </cell>
          <cell r="B94" t="str">
            <v>Эгвекинот</v>
          </cell>
          <cell r="C94" t="str">
            <v>Пограничники в/ч 2254 "А"</v>
          </cell>
          <cell r="D94" t="str">
            <v>ЧАО, Провиденский район, с. Урелики, ИНН 87005000653</v>
          </cell>
          <cell r="E94" t="str">
            <v>Пограничники в/ч 2254 "А"</v>
          </cell>
          <cell r="F94" t="str">
            <v>финансируемые из федерального бюджета</v>
          </cell>
          <cell r="G94" t="str">
            <v>контора</v>
          </cell>
          <cell r="H94" t="str">
            <v>ул. Прокунина, д. 2</v>
          </cell>
          <cell r="I94" t="str">
            <v>помещение в жилом доме</v>
          </cell>
          <cell r="J94">
            <v>0</v>
          </cell>
          <cell r="K94">
            <v>0</v>
          </cell>
          <cell r="L94">
            <v>0</v>
          </cell>
        </row>
        <row r="95">
          <cell r="A95" t="str">
            <v>Иультинский</v>
          </cell>
          <cell r="B95" t="str">
            <v>Эгвекинот</v>
          </cell>
          <cell r="C95" t="str">
            <v>ГУ ВИТУ ВЭВУС при ФССС РФ в/ч 76875</v>
          </cell>
          <cell r="D95" t="str">
            <v>ЧАО, п. Эгвекинот, ул. Попова, д. 1а,  кв. 9, ИНН 4900001364</v>
          </cell>
          <cell r="E95" t="str">
            <v>ГУ ВИТУ ВЭВУС при ФССС РФ в/ч 76875</v>
          </cell>
          <cell r="F95" t="str">
            <v>финансируемые из федерального бюджета</v>
          </cell>
          <cell r="G95" t="str">
            <v>контора</v>
          </cell>
          <cell r="H95" t="str">
            <v>ул.Попова 1а кв.9</v>
          </cell>
          <cell r="I95" t="str">
            <v>помещение в жилом доме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Иультинский</v>
          </cell>
          <cell r="B96" t="str">
            <v>Эгвекинот</v>
          </cell>
          <cell r="C96" t="str">
            <v>РКЦ п. Эгвекинот</v>
          </cell>
          <cell r="D96" t="str">
            <v>ЧАО, п. Эгвекинот, ул. Ленина, д. 9а, ИНН 7702235133</v>
          </cell>
          <cell r="E96" t="str">
            <v>РКЦ п. Эгвекинот</v>
          </cell>
          <cell r="F96" t="str">
            <v>прочие коммерческие</v>
          </cell>
          <cell r="G96" t="str">
            <v>контора</v>
          </cell>
          <cell r="H96" t="str">
            <v>ул. Ленина, д. 9а</v>
          </cell>
          <cell r="I96" t="str">
            <v>отдельно стоящее здание</v>
          </cell>
          <cell r="J96">
            <v>140</v>
          </cell>
          <cell r="K96">
            <v>0</v>
          </cell>
          <cell r="L96">
            <v>0</v>
          </cell>
        </row>
        <row r="97">
          <cell r="A97" t="str">
            <v>Иультинский</v>
          </cell>
          <cell r="B97" t="str">
            <v>Эгвекинот</v>
          </cell>
          <cell r="C97" t="str">
            <v>Отдел судебного департамента при ВС РФ в ЧАО</v>
          </cell>
          <cell r="D97" t="str">
            <v>ЧАО, г. Анадырь, ул. Беринга, д. 2, ИНН 8709005966</v>
          </cell>
          <cell r="E97" t="str">
            <v>Иультинский районный суд</v>
          </cell>
          <cell r="F97" t="str">
            <v>финансируемые из федерального бюджета</v>
          </cell>
          <cell r="G97" t="str">
            <v>контора</v>
          </cell>
          <cell r="H97" t="str">
            <v>ул. Ленина, д. 20</v>
          </cell>
          <cell r="I97" t="str">
            <v>отдельно стоящее здание</v>
          </cell>
          <cell r="J97">
            <v>0</v>
          </cell>
          <cell r="K97">
            <v>0</v>
          </cell>
          <cell r="L97">
            <v>0</v>
          </cell>
        </row>
        <row r="98">
          <cell r="A98" t="str">
            <v>Иультинский</v>
          </cell>
          <cell r="B98" t="str">
            <v>Эгвекинот</v>
          </cell>
          <cell r="C98" t="str">
            <v>Центр Государственной инспекции по маломерным судам МЧС России по ЧАО</v>
          </cell>
          <cell r="D98" t="str">
            <v xml:space="preserve">ЧАО, г. Анадырь, ул. , д. , ИНН </v>
          </cell>
          <cell r="E98" t="str">
            <v>Центр Государственной инспекции по маломерным судам МЧС России по ЧАО</v>
          </cell>
          <cell r="F98" t="str">
            <v>финансируемые из федерального бюджета</v>
          </cell>
          <cell r="G98" t="str">
            <v>контора</v>
          </cell>
          <cell r="H98" t="str">
            <v>ул. Комсомольская, д. 5</v>
          </cell>
          <cell r="I98" t="str">
            <v>помещение в административном здании</v>
          </cell>
          <cell r="J98">
            <v>0</v>
          </cell>
          <cell r="K98">
            <v>0</v>
          </cell>
          <cell r="L98">
            <v>0</v>
          </cell>
        </row>
        <row r="99">
          <cell r="A99" t="str">
            <v>Иультинский</v>
          </cell>
          <cell r="B99" t="str">
            <v>Эгвекинот</v>
          </cell>
          <cell r="C99" t="str">
            <v>ГУ Чукотское управление по гидрометерологии и мониторингу окружающей среды</v>
          </cell>
          <cell r="D99" t="str">
            <v>ЧАО, г. Певек, ул. Обручева, д. 2, ИНН 8706004308</v>
          </cell>
          <cell r="E99" t="str">
            <v>Снеголавинная станция</v>
          </cell>
          <cell r="F99" t="str">
            <v>финансируемые из федерального бюджета</v>
          </cell>
          <cell r="G99" t="str">
            <v>контора</v>
          </cell>
          <cell r="H99" t="str">
            <v>Прокунина д.9 кв.10</v>
          </cell>
          <cell r="I99" t="str">
            <v>помещение в жилом доме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Иультинский</v>
          </cell>
          <cell r="B100" t="str">
            <v>Эгвекинот</v>
          </cell>
          <cell r="C100" t="str">
            <v>ГУ Региональное отделение Фонда социального страхования РФ по ЧАО</v>
          </cell>
          <cell r="D100" t="str">
            <v>ЧАО, г. Анадырь, ул. Отке, д. 44, ИНН 8709009287</v>
          </cell>
          <cell r="E100" t="str">
            <v>ГУ Региональное отделение Фонда социального страхования РФ по ЧАО</v>
          </cell>
          <cell r="F100" t="str">
            <v>финансируемые из федерального бюджета</v>
          </cell>
          <cell r="G100" t="str">
            <v>контора</v>
          </cell>
          <cell r="H100" t="str">
            <v>ул. Ленина, д. 1</v>
          </cell>
          <cell r="I100" t="str">
            <v>помещение в административном здании</v>
          </cell>
          <cell r="J100">
            <v>0</v>
          </cell>
          <cell r="K100">
            <v>0</v>
          </cell>
          <cell r="L100">
            <v>0</v>
          </cell>
        </row>
        <row r="101">
          <cell r="A101" t="str">
            <v>Иультинский</v>
          </cell>
          <cell r="B101" t="str">
            <v>Эгвекинот</v>
          </cell>
          <cell r="C101" t="str">
            <v>ГУЗ "Чукотская окружная больница"</v>
          </cell>
          <cell r="D101" t="str">
            <v>ЧАО, г. Анадырь, ул. Отке, д. 3, ИНН 8709004761</v>
          </cell>
          <cell r="E101" t="str">
            <v>ГУЗ "Чукотская окружная больница"</v>
          </cell>
          <cell r="F101" t="str">
            <v>финансируемые из окружного бюджета</v>
          </cell>
          <cell r="G101" t="str">
            <v>контора</v>
          </cell>
          <cell r="H101" t="str">
            <v>ул. Рынтыргина , д.1</v>
          </cell>
          <cell r="I101" t="str">
            <v>помещение в жилом доме</v>
          </cell>
          <cell r="J101">
            <v>14650</v>
          </cell>
          <cell r="K101">
            <v>0</v>
          </cell>
          <cell r="L101">
            <v>0</v>
          </cell>
        </row>
        <row r="102">
          <cell r="A102" t="str">
            <v>Иультинский</v>
          </cell>
          <cell r="B102" t="str">
            <v>Эгвекинот</v>
          </cell>
          <cell r="C102" t="str">
            <v>ГУЗ "Чукотская окружная больница"</v>
          </cell>
          <cell r="D102" t="str">
            <v>ЧАО, г. Анадырь, ул. Отке, д. 3, ИНН 8709004761</v>
          </cell>
          <cell r="E102" t="str">
            <v>ГУЗ "Чукотская окружная больница"</v>
          </cell>
          <cell r="F102" t="str">
            <v>финансируемые из окружного бюджета</v>
          </cell>
          <cell r="G102" t="str">
            <v>клиническая лаборатория</v>
          </cell>
          <cell r="H102" t="str">
            <v>ул. Ленина, 22</v>
          </cell>
          <cell r="I102" t="str">
            <v>помещение в жилом доме</v>
          </cell>
          <cell r="J102">
            <v>0</v>
          </cell>
          <cell r="K102">
            <v>0</v>
          </cell>
          <cell r="L102">
            <v>0</v>
          </cell>
        </row>
        <row r="103">
          <cell r="A103" t="str">
            <v>Иультинский</v>
          </cell>
          <cell r="B103" t="str">
            <v>Эгвекинот</v>
          </cell>
          <cell r="C103" t="str">
            <v>ГУЗ "Чукотская окружная больница"</v>
          </cell>
          <cell r="D103" t="str">
            <v>ЧАО, г. Анадырь, ул. Отке, д. 3, ИНН 8709004761</v>
          </cell>
          <cell r="E103" t="str">
            <v>ГУЗ "Чукотская окружная больница"</v>
          </cell>
          <cell r="F103" t="str">
            <v>финансируемые из окружного бюджета</v>
          </cell>
          <cell r="G103" t="str">
            <v>стоматология</v>
          </cell>
          <cell r="H103" t="str">
            <v>ул. Попова, д. 9</v>
          </cell>
          <cell r="I103" t="str">
            <v>помещение в жилом доме</v>
          </cell>
          <cell r="J103">
            <v>0</v>
          </cell>
          <cell r="K103">
            <v>0</v>
          </cell>
          <cell r="L103">
            <v>0</v>
          </cell>
        </row>
        <row r="104">
          <cell r="A104" t="str">
            <v>Иультинский</v>
          </cell>
          <cell r="B104" t="str">
            <v>Эгвекинот</v>
          </cell>
          <cell r="C104" t="str">
            <v>ГУЗ "Чукотская окружная больница"</v>
          </cell>
          <cell r="D104" t="str">
            <v>ЧАО, г. Анадырь, ул. Отке, д. 3, ИНН 8709004761</v>
          </cell>
          <cell r="E104" t="str">
            <v>ГУЗ "Чукотская окружная больница"</v>
          </cell>
          <cell r="F104" t="str">
            <v>финансируемые из окружного бюджета</v>
          </cell>
          <cell r="G104" t="str">
            <v>женская консультация</v>
          </cell>
          <cell r="H104" t="str">
            <v>ул. Попова, д. 9</v>
          </cell>
          <cell r="I104" t="str">
            <v>помещение в жилом доме</v>
          </cell>
          <cell r="J104">
            <v>0</v>
          </cell>
          <cell r="K104">
            <v>0</v>
          </cell>
          <cell r="L104">
            <v>0</v>
          </cell>
        </row>
        <row r="105">
          <cell r="A105" t="str">
            <v>Иультинский</v>
          </cell>
          <cell r="B105" t="str">
            <v>Эгвекинот</v>
          </cell>
          <cell r="C105" t="str">
            <v>ГУЗ "Чукотская окружная больница"</v>
          </cell>
          <cell r="D105" t="str">
            <v>ЧАО, г. Анадырь, ул. Отке, д. 3, ИНН 8709004761</v>
          </cell>
          <cell r="E105" t="str">
            <v>ГУЗ "Чукотская окружная больница"</v>
          </cell>
          <cell r="F105" t="str">
            <v>финансируемые из окружного бюджета</v>
          </cell>
          <cell r="G105" t="str">
            <v>детская консультация</v>
          </cell>
          <cell r="H105" t="str">
            <v>ул. Ленина, д. 22</v>
          </cell>
          <cell r="I105" t="str">
            <v>помещение в жилом доме</v>
          </cell>
          <cell r="J105">
            <v>0</v>
          </cell>
          <cell r="K105">
            <v>0</v>
          </cell>
          <cell r="L105">
            <v>0</v>
          </cell>
        </row>
        <row r="106">
          <cell r="A106" t="str">
            <v>Иультинский</v>
          </cell>
          <cell r="B106" t="str">
            <v>Эгвекинот</v>
          </cell>
          <cell r="C106" t="str">
            <v>ГУЗ "Чукотская окружная больница"</v>
          </cell>
          <cell r="D106" t="str">
            <v>ЧАО, г. Анадырь, ул. Отке, д. 3, ИНН 8709004761</v>
          </cell>
          <cell r="E106" t="str">
            <v>ГУЗ "Чукотская окружная больница"</v>
          </cell>
          <cell r="F106" t="str">
            <v>финансируемые из окружного бюджета</v>
          </cell>
          <cell r="G106" t="str">
            <v>поликлиника</v>
          </cell>
          <cell r="H106" t="str">
            <v>ул. Попова, д. 7</v>
          </cell>
          <cell r="I106" t="str">
            <v>помещение в отдельно стоящем здании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Иультинский</v>
          </cell>
          <cell r="B107" t="str">
            <v>Эгвекинот</v>
          </cell>
          <cell r="C107" t="str">
            <v>ГУЗ "Чукотская окружная больница"</v>
          </cell>
          <cell r="D107" t="str">
            <v>ЧАО, г. Анадырь, ул. Отке, д. 3, ИНН 8709004761</v>
          </cell>
          <cell r="E107" t="str">
            <v>ГУЗ "Чукотская окружная больница"</v>
          </cell>
          <cell r="F107" t="str">
            <v>финансируемые из окружного бюджета</v>
          </cell>
          <cell r="G107" t="str">
            <v>районная больница</v>
          </cell>
          <cell r="H107" t="str">
            <v>ул. Ленина, д. 23</v>
          </cell>
          <cell r="I107" t="str">
            <v>отдельно стоящее здание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Иультинский</v>
          </cell>
          <cell r="B108" t="str">
            <v>Эгвекинот</v>
          </cell>
          <cell r="C108" t="str">
            <v>ГУ ЧАО "Иультинская РайСББЖ"</v>
          </cell>
          <cell r="D108" t="str">
            <v>ЧАО, п. Эгвекинот, ул. Ленина, д. 9, ИНН 8704004013</v>
          </cell>
          <cell r="E108" t="str">
            <v>ГУ ЧАО "Иультинская РайСББЖ"</v>
          </cell>
          <cell r="F108" t="str">
            <v>финансируемые из окружного бюджета</v>
          </cell>
          <cell r="G108" t="str">
            <v>ветстанция</v>
          </cell>
          <cell r="H108">
            <v>0</v>
          </cell>
          <cell r="I108" t="str">
            <v>отдельно стоящее здание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>Иультинский</v>
          </cell>
          <cell r="B109" t="str">
            <v>Эгвекинот</v>
          </cell>
          <cell r="C109" t="str">
            <v>ГУ "Отдел Пенсионного фонда РФ по Иультинскому району ЧАО</v>
          </cell>
          <cell r="D109" t="str">
            <v>ЧАО, п. Эгвекинот, ул. Ленина, д. 13, ИНН 8704083907</v>
          </cell>
          <cell r="E109" t="str">
            <v>ГУ "Отдел Пенсионного фонда РФ по Иультинскому району ЧАО</v>
          </cell>
          <cell r="F109" t="str">
            <v>финансируемые из федерального бюджета</v>
          </cell>
          <cell r="G109" t="str">
            <v>контора</v>
          </cell>
          <cell r="H109" t="str">
            <v>ул. Ленина, д. 13</v>
          </cell>
          <cell r="I109" t="str">
            <v>помещение в административном здании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Иультинский</v>
          </cell>
          <cell r="B110" t="str">
            <v>Эгвекинот</v>
          </cell>
          <cell r="C110" t="str">
            <v>Управление федерального казначейства МФ РФ по ЧАО</v>
          </cell>
          <cell r="D110" t="str">
            <v>ЧАО, г. Анадырь, ул. Южная, д. 6, ИНН 8709005035</v>
          </cell>
          <cell r="E110" t="str">
            <v>Управление федерального казначейства МФ РФ по ЧАО</v>
          </cell>
          <cell r="F110" t="str">
            <v>финансируемые из федерального бюджета</v>
          </cell>
          <cell r="G110" t="str">
            <v>контора</v>
          </cell>
          <cell r="H110" t="str">
            <v>ул. Ленина, д. 18</v>
          </cell>
          <cell r="I110" t="str">
            <v>помещение в административном здании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Иультинский</v>
          </cell>
          <cell r="B111" t="str">
            <v>Эгвекинот</v>
          </cell>
          <cell r="C111" t="str">
            <v>Администрация МО Иультинский район</v>
          </cell>
          <cell r="D111" t="str">
            <v>ЧАО, п. Эгвекинот, ул. Ленина, д. 9, ИНН 8704001750</v>
          </cell>
          <cell r="E111" t="str">
            <v>Администрация МО Иультинский район</v>
          </cell>
          <cell r="F111" t="str">
            <v>финансируемые из муниципального бюджета</v>
          </cell>
          <cell r="G111" t="str">
            <v>контора</v>
          </cell>
          <cell r="H111" t="str">
            <v>ул. Ленина, д. 1</v>
          </cell>
          <cell r="I111" t="str">
            <v>помещение в административном здании</v>
          </cell>
          <cell r="J111">
            <v>120</v>
          </cell>
          <cell r="K111">
            <v>0</v>
          </cell>
          <cell r="L111">
            <v>0</v>
          </cell>
        </row>
        <row r="112">
          <cell r="A112" t="str">
            <v>Иультинский</v>
          </cell>
          <cell r="B112" t="str">
            <v>Эгвекинот</v>
          </cell>
          <cell r="C112" t="str">
            <v>Администрация МО Иультинский район</v>
          </cell>
          <cell r="D112" t="str">
            <v>ЧАО, п. Эгвекинот, ул. Ленина, д. 9, ИНН 8704001750</v>
          </cell>
          <cell r="E112" t="str">
            <v>Администрация МО Иультинский район</v>
          </cell>
          <cell r="F112" t="str">
            <v>финансируемые из муниципального бюджета</v>
          </cell>
          <cell r="G112" t="str">
            <v>контора</v>
          </cell>
          <cell r="H112" t="str">
            <v>ул. Ленина, д. 9</v>
          </cell>
          <cell r="I112" t="str">
            <v>помещение в административном здании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Иультинский</v>
          </cell>
          <cell r="B113" t="str">
            <v>Эгвекинот</v>
          </cell>
          <cell r="C113" t="str">
            <v>Администрация МО Иультинский район</v>
          </cell>
          <cell r="D113" t="str">
            <v>ЧАО, п. Эгвекинот, ул. Ленина, д. 9, ИНН 8704001750</v>
          </cell>
          <cell r="E113" t="str">
            <v>Администрация МО Иультинский район</v>
          </cell>
          <cell r="F113" t="str">
            <v>финансируемые из муниципального бюджета</v>
          </cell>
          <cell r="G113" t="str">
            <v>ЗАГС</v>
          </cell>
          <cell r="H113" t="str">
            <v>ул. Ленина, д. 13</v>
          </cell>
          <cell r="I113" t="str">
            <v>помещение в административном здании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Иультинский</v>
          </cell>
          <cell r="B114" t="str">
            <v>Эгвекинот</v>
          </cell>
          <cell r="C114" t="str">
            <v>Администрация МО Иультинский район</v>
          </cell>
          <cell r="D114" t="str">
            <v>ЧАО, п. Эгвекинот, ул. Ленина, д. 9, ИНН 8704001750</v>
          </cell>
          <cell r="E114" t="str">
            <v>Администрация МО Иультинский район</v>
          </cell>
          <cell r="F114" t="str">
            <v>финансируемые из муниципального бюджета</v>
          </cell>
          <cell r="G114" t="str">
            <v>архив</v>
          </cell>
          <cell r="H114" t="str">
            <v>ул. Ленина, д. 18</v>
          </cell>
          <cell r="I114" t="str">
            <v>помещение в административном здании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Иультинский</v>
          </cell>
          <cell r="B115" t="str">
            <v>Эгвекинот</v>
          </cell>
          <cell r="C115" t="str">
            <v>Администрация МО Иультинский район</v>
          </cell>
          <cell r="D115" t="str">
            <v>ЧАО, п. Эгвекинот, ул. Ленина, д. 9, ИНН 8704001750</v>
          </cell>
          <cell r="E115" t="str">
            <v>Администрация МО Иультинский район</v>
          </cell>
          <cell r="F115" t="str">
            <v>финансируемые из муниципального бюджета</v>
          </cell>
          <cell r="G115" t="str">
            <v>гараж</v>
          </cell>
          <cell r="H115" t="str">
            <v>ул. Портовая</v>
          </cell>
          <cell r="I115" t="str">
            <v>отдельно стоящее здание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Иультинский</v>
          </cell>
          <cell r="B116" t="str">
            <v>Эгвекинот</v>
          </cell>
          <cell r="C116" t="str">
            <v>ОАО " Чукотэнерго" филиал ЭГРЭС</v>
          </cell>
          <cell r="D116" t="str">
            <v>ЧАО, п. Эгвекинот-1, ИНН 8700000339</v>
          </cell>
          <cell r="E116" t="str">
            <v>ОАО " Чукотэнерго" филиал ЭГРЭС</v>
          </cell>
          <cell r="F116" t="str">
            <v>прочие коммерческие</v>
          </cell>
          <cell r="G116" t="str">
            <v>ЭГРЭС</v>
          </cell>
          <cell r="H116" t="str">
            <v>п. Эгвекинот-1</v>
          </cell>
          <cell r="I116" t="str">
            <v>отдельно стоящее здание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Иультинский</v>
          </cell>
          <cell r="B117" t="str">
            <v>Эгвекинот</v>
          </cell>
          <cell r="C117" t="str">
            <v>ОАО " Чукотэнерго" филиал ЭГРЭС</v>
          </cell>
          <cell r="D117" t="str">
            <v>ЧАО, п. Эгвекинот-1, ИНН 8700000339</v>
          </cell>
          <cell r="E117" t="str">
            <v>ОАО " Чукотэнерго" филиал ЭГРЭС</v>
          </cell>
          <cell r="F117" t="str">
            <v>прочие коммерческие</v>
          </cell>
          <cell r="G117" t="str">
            <v>энергонадзор</v>
          </cell>
          <cell r="H117" t="str">
            <v>ул. Комсомольская</v>
          </cell>
          <cell r="I117" t="str">
            <v>ул. Комсомольская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Иультинский</v>
          </cell>
          <cell r="B118" t="str">
            <v>Эгвекинот</v>
          </cell>
          <cell r="C118" t="str">
            <v>ОАО " Чукотэнерго" филиал ЭГРЭС</v>
          </cell>
          <cell r="D118" t="str">
            <v>ЧАО, п. Эгвекинот-1, ИНН 8700000339</v>
          </cell>
          <cell r="E118" t="str">
            <v>ОАО " Чукотэнерго" филиал ЭГРЭС</v>
          </cell>
          <cell r="F118" t="str">
            <v>прочие коммерческие</v>
          </cell>
          <cell r="G118" t="str">
            <v>УТС</v>
          </cell>
          <cell r="H118" t="str">
            <v>п. Эгвекинот</v>
          </cell>
          <cell r="I118" t="str">
            <v>отдельно стоящее здание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Иультинский</v>
          </cell>
          <cell r="B119" t="str">
            <v>Эгвекинот</v>
          </cell>
          <cell r="C119" t="str">
            <v>ОАО " Чукотэнерго" филиал ЭГРЭС</v>
          </cell>
          <cell r="D119" t="str">
            <v>ЧАО, п. Эгвекинот-1, ИНН 8700000339</v>
          </cell>
          <cell r="E119" t="str">
            <v>ОАО " Чукотэнерго" филиал ЭГРЭС</v>
          </cell>
          <cell r="F119" t="str">
            <v>прочие коммерческие</v>
          </cell>
          <cell r="G119" t="str">
            <v>общежитие</v>
          </cell>
          <cell r="H119" t="str">
            <v>ул. Молодежная, д. 8</v>
          </cell>
          <cell r="I119" t="str">
            <v>отдельно стоящее здание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Иультинский</v>
          </cell>
          <cell r="B120" t="str">
            <v>Эгвекинот</v>
          </cell>
          <cell r="C120" t="str">
            <v>ГУ "Чукотский окружной комплексный центр социального обслуживания населения"</v>
          </cell>
          <cell r="D120" t="str">
            <v>ЧАО, п. Анадырь, ул. Горького, д. 4, ИНН 8709008935</v>
          </cell>
          <cell r="E120" t="str">
            <v>ГУ "Чукотский окружной комплексный центр социального обслуживания населения"</v>
          </cell>
          <cell r="F120" t="str">
            <v>финансируемые из окружного бюджета</v>
          </cell>
          <cell r="G120" t="str">
            <v>контора</v>
          </cell>
          <cell r="H120" t="str">
            <v>ул. Ленина, д. 1</v>
          </cell>
          <cell r="I120" t="str">
            <v>помещение в административном здании</v>
          </cell>
          <cell r="J120">
            <v>0</v>
          </cell>
          <cell r="K120">
            <v>0</v>
          </cell>
          <cell r="L120">
            <v>0</v>
          </cell>
        </row>
        <row r="121">
          <cell r="A121" t="str">
            <v>Иультинский</v>
          </cell>
          <cell r="B121" t="str">
            <v>Эгвекинот</v>
          </cell>
          <cell r="C121" t="str">
            <v>ОАО " Морской порт Эгвекинот"</v>
          </cell>
          <cell r="D121" t="str">
            <v>ЧАО, п. Эгвекинот, ул. Портовая, ИНН 8704000185</v>
          </cell>
          <cell r="E121" t="str">
            <v>ОАО " Морской порт Эгвекинот"</v>
          </cell>
          <cell r="F121" t="str">
            <v>морские порты</v>
          </cell>
          <cell r="G121" t="str">
            <v>здание управления порта</v>
          </cell>
          <cell r="H121" t="str">
            <v>ул. Портовая</v>
          </cell>
          <cell r="I121" t="str">
            <v>отдельно стоящее здание</v>
          </cell>
          <cell r="J121">
            <v>122</v>
          </cell>
          <cell r="K121">
            <v>0</v>
          </cell>
          <cell r="L121">
            <v>0</v>
          </cell>
        </row>
        <row r="122">
          <cell r="A122" t="str">
            <v>Иультинский</v>
          </cell>
          <cell r="B122" t="str">
            <v>Эгвекинот</v>
          </cell>
          <cell r="C122" t="str">
            <v>ОАО " Морской порт Эгвекинот"</v>
          </cell>
          <cell r="D122" t="str">
            <v>ЧАО, п. Эгвекинот, ул. Портовая, ИНН 8704000185</v>
          </cell>
          <cell r="E122" t="str">
            <v>ОАО " Морской порт Эгвекинот"</v>
          </cell>
          <cell r="F122" t="str">
            <v>морские порты</v>
          </cell>
          <cell r="G122" t="str">
            <v>здание КПП</v>
          </cell>
          <cell r="H122" t="str">
            <v>ул. Портовая</v>
          </cell>
          <cell r="I122" t="str">
            <v>отдельно стоящее здание</v>
          </cell>
          <cell r="J122">
            <v>0</v>
          </cell>
          <cell r="K122">
            <v>0</v>
          </cell>
          <cell r="L122">
            <v>0</v>
          </cell>
        </row>
        <row r="123">
          <cell r="A123" t="str">
            <v>Иультинский</v>
          </cell>
          <cell r="B123" t="str">
            <v>Эгвекинот</v>
          </cell>
          <cell r="C123" t="str">
            <v>ОАО " Морской порт Эгвекинот"</v>
          </cell>
          <cell r="D123" t="str">
            <v>ЧАО, п. Эгвекинот, ул. Портовая, ИНН 8704000185</v>
          </cell>
          <cell r="E123" t="str">
            <v>ОАО " Морской порт Эгвекинот"</v>
          </cell>
          <cell r="F123" t="str">
            <v>морские порты</v>
          </cell>
          <cell r="G123" t="str">
            <v>здание производ. комплекс. механизации</v>
          </cell>
          <cell r="H123" t="str">
            <v>ул. Портовая</v>
          </cell>
          <cell r="I123" t="str">
            <v>отдельно стоящее здание</v>
          </cell>
          <cell r="J123">
            <v>0</v>
          </cell>
          <cell r="K123">
            <v>0</v>
          </cell>
          <cell r="L123">
            <v>0</v>
          </cell>
        </row>
        <row r="124">
          <cell r="A124" t="str">
            <v>Иультинский</v>
          </cell>
          <cell r="B124" t="str">
            <v>Эгвекинот</v>
          </cell>
          <cell r="C124" t="str">
            <v>ОАО " Морской порт Эгвекинот"</v>
          </cell>
          <cell r="D124" t="str">
            <v>ЧАО, п. Эгвекинот, ул. Портовая, ИНН 8704000185</v>
          </cell>
          <cell r="E124" t="str">
            <v>ОАО " Морской порт Эгвекинот"</v>
          </cell>
          <cell r="F124" t="str">
            <v>морские порты</v>
          </cell>
          <cell r="G124" t="str">
            <v>бункеровка т\судов</v>
          </cell>
          <cell r="H124" t="str">
            <v>ул. Портовая</v>
          </cell>
          <cell r="I124" t="str">
            <v>портовый комплекс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Иультинский</v>
          </cell>
          <cell r="B125" t="str">
            <v>Эгвекинот</v>
          </cell>
          <cell r="C125" t="str">
            <v>ОАО "Чукоткасвязьинформ"</v>
          </cell>
          <cell r="D125" t="str">
            <v>ЧАО, г. Анадырь, ул. Ленина, д. 20, ИНН 8709000301</v>
          </cell>
          <cell r="E125" t="str">
            <v>Иультинский ЛТУ  "Чукоткавязьинформ"</v>
          </cell>
          <cell r="F125" t="str">
            <v>ОАО "Чукоткасвязьинформ"</v>
          </cell>
          <cell r="G125" t="str">
            <v>отделение связи</v>
          </cell>
          <cell r="H125" t="str">
            <v>ул. Ленина, д. 10</v>
          </cell>
          <cell r="I125" t="str">
            <v>отдельно стоящее здание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Иультинский</v>
          </cell>
          <cell r="B126" t="str">
            <v>Эгвекинот</v>
          </cell>
          <cell r="C126" t="str">
            <v>ОАО "Чукоткасвязьинформ"</v>
          </cell>
          <cell r="D126" t="str">
            <v>ЧАО, г. Анадырь, ул. Ленина, д. 20, ИНН 8709000301</v>
          </cell>
          <cell r="E126" t="str">
            <v>Иультинский ЛТУ  "Чукоткавязьинформ"</v>
          </cell>
          <cell r="F126" t="str">
            <v>ОАО "Чукоткасвязьинформ"</v>
          </cell>
          <cell r="G126" t="str">
            <v>гараж</v>
          </cell>
          <cell r="H126">
            <v>0</v>
          </cell>
          <cell r="I126" t="str">
            <v>отдельно стоящее здание</v>
          </cell>
          <cell r="J126">
            <v>0</v>
          </cell>
          <cell r="K126">
            <v>0</v>
          </cell>
          <cell r="L126">
            <v>0</v>
          </cell>
        </row>
        <row r="127">
          <cell r="A127" t="str">
            <v>Иультинский</v>
          </cell>
          <cell r="B127" t="str">
            <v>Эгвекинот</v>
          </cell>
          <cell r="C127" t="str">
            <v>ОАО "Чукоткасвязьинформ"</v>
          </cell>
          <cell r="D127" t="str">
            <v>ЧАО, г. Анадырь, ул. Ленина, д. 20, ИНН 8709000301</v>
          </cell>
          <cell r="E127" t="str">
            <v>Иультинский ЛТУ  "Чукоткавязьинформ"</v>
          </cell>
          <cell r="F127" t="str">
            <v>ОАО "Чукоткасвязьинформ"</v>
          </cell>
          <cell r="G127" t="str">
            <v>пункт связи</v>
          </cell>
          <cell r="H127" t="str">
            <v>п. Эгвекинот-1</v>
          </cell>
          <cell r="I127" t="str">
            <v>отдельно стоящее здание</v>
          </cell>
          <cell r="J127">
            <v>0</v>
          </cell>
          <cell r="K127">
            <v>0</v>
          </cell>
          <cell r="L127">
            <v>0</v>
          </cell>
        </row>
        <row r="128">
          <cell r="A128" t="str">
            <v>Иультинский</v>
          </cell>
          <cell r="B128" t="str">
            <v>Эгвекинот</v>
          </cell>
          <cell r="C128" t="str">
            <v>Управление федеральной почтовой связи ЧАО-филиал ФГУП "Почта России"</v>
          </cell>
          <cell r="D128" t="str">
            <v>ЧАО, г. Анадырь, ул. Ленина, д. 20, ИНН 870902001</v>
          </cell>
          <cell r="E128" t="str">
            <v>УФПС ЧАО филиал ФГУП"ПочтаРоссии"</v>
          </cell>
          <cell r="F128" t="str">
            <v>финансируемые из федерального бюджета</v>
          </cell>
          <cell r="G128" t="str">
            <v xml:space="preserve">контора </v>
          </cell>
          <cell r="H128" t="str">
            <v>п. Эгвекинот,ул.Ленина д.10</v>
          </cell>
          <cell r="I128" t="str">
            <v>отдельно стоящее здание</v>
          </cell>
          <cell r="J128">
            <v>0</v>
          </cell>
          <cell r="K128">
            <v>0</v>
          </cell>
          <cell r="L128">
            <v>0</v>
          </cell>
        </row>
        <row r="129">
          <cell r="A129" t="str">
            <v>Иультинский</v>
          </cell>
          <cell r="B129" t="str">
            <v>Эгвекинот</v>
          </cell>
          <cell r="C129" t="str">
            <v>Управление федеральной почтовой связи ЧАО-филиал ФГУП "Почта России"</v>
          </cell>
          <cell r="D129" t="str">
            <v>ЧАО, г. Анадырь, ул. Ленина, д. 20, ИНН 870902002</v>
          </cell>
          <cell r="E129" t="str">
            <v>УФПС ЧАО филиал ФГУП"ПочтаРоссии"</v>
          </cell>
          <cell r="F129" t="str">
            <v>финансируемые из федерального бюджета</v>
          </cell>
          <cell r="G129" t="str">
            <v>гараж</v>
          </cell>
          <cell r="H129">
            <v>0</v>
          </cell>
          <cell r="I129" t="str">
            <v>отдельно стоящее здание</v>
          </cell>
          <cell r="J129">
            <v>0</v>
          </cell>
          <cell r="K129">
            <v>0</v>
          </cell>
          <cell r="L129">
            <v>0</v>
          </cell>
        </row>
        <row r="130">
          <cell r="A130" t="str">
            <v>Иультинский</v>
          </cell>
          <cell r="B130" t="str">
            <v>Эгвекинот</v>
          </cell>
          <cell r="C130" t="str">
            <v>Управление федеральной почтовой связи ЧАО-филиал ФГУП "Почта России"</v>
          </cell>
          <cell r="D130" t="str">
            <v>ЧАО, г. Анадырь, ул. Ленина, д. 20, ИНН 870902003</v>
          </cell>
          <cell r="E130" t="str">
            <v>УФПС ЧАО филиал ФГУП"ПочтаРоссии"</v>
          </cell>
          <cell r="F130" t="str">
            <v>финансируемые из федерального бюджета</v>
          </cell>
          <cell r="G130" t="str">
            <v>пункт связи</v>
          </cell>
          <cell r="H130" t="str">
            <v>п. Эгвекинот-1</v>
          </cell>
          <cell r="I130" t="str">
            <v>отдельно стоящее здание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Иультинский</v>
          </cell>
          <cell r="B131" t="str">
            <v>Эгвекинот</v>
          </cell>
          <cell r="C131" t="str">
            <v>Управление Министерства Юстиции РФ по ЧАО</v>
          </cell>
          <cell r="D131" t="str">
            <v xml:space="preserve">ЧАО, г. Анадырь, ул. Ленина, д. 13, ИНН </v>
          </cell>
          <cell r="E131" t="str">
            <v>Управление Министерства Юстиции РФ по ЧАО</v>
          </cell>
          <cell r="F131" t="str">
            <v>финансируемые из федерального бюджета</v>
          </cell>
          <cell r="G131" t="str">
            <v xml:space="preserve">контора </v>
          </cell>
          <cell r="H131" t="str">
            <v>п. Эгвекинот ул. Ленина 13</v>
          </cell>
          <cell r="I131" t="str">
            <v>помещение в административном здании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Иультинский</v>
          </cell>
          <cell r="B132" t="str">
            <v>Эгвекинот</v>
          </cell>
          <cell r="C132" t="str">
            <v>ООО "Чукотхозторг"</v>
          </cell>
          <cell r="D132" t="str">
            <v xml:space="preserve">ЧАО, г.Анадырь, ул. Строителей., ИНН </v>
          </cell>
          <cell r="E132" t="str">
            <v>ООО "Чукотхозторг"</v>
          </cell>
          <cell r="F132" t="str">
            <v>прочие коммерческие</v>
          </cell>
          <cell r="G132" t="str">
            <v>магазин "От и До"</v>
          </cell>
          <cell r="H132" t="str">
            <v xml:space="preserve">ул. Комсомольская, д. 5 </v>
          </cell>
          <cell r="I132" t="str">
            <v>помещение в административном здании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Иультинский</v>
          </cell>
          <cell r="B133" t="str">
            <v>Эгвекинот</v>
          </cell>
          <cell r="C133" t="str">
            <v>ПБОЮЛ Коцюба Н.В.</v>
          </cell>
          <cell r="D133" t="str">
            <v>ЧАО, п. Эгвекинот, ул. Ленина, д. 18, ИНН 870400136108</v>
          </cell>
          <cell r="E133" t="str">
            <v>ПБОЮЛ Коцюба Н.В.- парикмахерская</v>
          </cell>
          <cell r="F133" t="str">
            <v>прочие коммерческие</v>
          </cell>
          <cell r="G133" t="str">
            <v>парикмахерская</v>
          </cell>
          <cell r="H133" t="str">
            <v>ул. Ленина, д. 18</v>
          </cell>
          <cell r="I133" t="str">
            <v>помещение в административном здании</v>
          </cell>
          <cell r="J133">
            <v>120</v>
          </cell>
          <cell r="K133">
            <v>0</v>
          </cell>
          <cell r="L133">
            <v>0</v>
          </cell>
        </row>
        <row r="134">
          <cell r="A134" t="str">
            <v>Иультинский</v>
          </cell>
          <cell r="B134" t="str">
            <v>Эгвекинот</v>
          </cell>
          <cell r="C134" t="str">
            <v>ПБОЮЛ Веремеенко Н.Н.</v>
          </cell>
          <cell r="D134" t="str">
            <v>ЧАО, п. Эгвекинот, ул. Прокунина, д. 12 кв.12, ИНН 380106593180</v>
          </cell>
          <cell r="E134" t="str">
            <v>ПБОЮЛ Веремеенко Н.Н. массажный кабинет</v>
          </cell>
          <cell r="F134" t="str">
            <v>прочие коммерческие</v>
          </cell>
          <cell r="G134" t="str">
            <v>массажный кабинет</v>
          </cell>
          <cell r="H134" t="str">
            <v>ул. Прокунина д.12 кв.9</v>
          </cell>
          <cell r="I134" t="str">
            <v>помещение в жилом доме</v>
          </cell>
          <cell r="J134">
            <v>0</v>
          </cell>
          <cell r="K134">
            <v>0</v>
          </cell>
          <cell r="L134">
            <v>0</v>
          </cell>
        </row>
        <row r="135">
          <cell r="A135" t="str">
            <v>Иультинский</v>
          </cell>
          <cell r="B135" t="str">
            <v>Эгвекинот</v>
          </cell>
          <cell r="C135" t="str">
            <v>ПБОЮЛ Лопухова В.М.</v>
          </cell>
          <cell r="D135" t="str">
            <v>ЧАО, п. Эгвекинот, ул. Рынтыргина, д. 6 кв.10, ИНН 250701011632</v>
          </cell>
          <cell r="E135" t="str">
            <v>ПБОЮЛ Лопухова В.М.</v>
          </cell>
          <cell r="F135" t="str">
            <v>прочие коммерческие</v>
          </cell>
          <cell r="G135" t="str">
            <v>магазин "Гранд"</v>
          </cell>
          <cell r="H135" t="str">
            <v>ул. Комсомольская, д. 3 кв.4</v>
          </cell>
          <cell r="I135" t="str">
            <v>помещение в жилом доме</v>
          </cell>
          <cell r="J135">
            <v>0</v>
          </cell>
          <cell r="K135">
            <v>0</v>
          </cell>
          <cell r="L135">
            <v>0</v>
          </cell>
        </row>
        <row r="136">
          <cell r="A136" t="str">
            <v>Иультинский</v>
          </cell>
          <cell r="B136" t="str">
            <v>Эгвекинот</v>
          </cell>
          <cell r="C136" t="str">
            <v>ПБОЮЛ Шалимова М.В.</v>
          </cell>
          <cell r="D136" t="str">
            <v xml:space="preserve">ЧАО, п. Эгвекинот, ул. Ленина, д. 22 кв., ИНН </v>
          </cell>
          <cell r="E136" t="str">
            <v>ПБОЮЛ Шалимова М.В.</v>
          </cell>
          <cell r="F136" t="str">
            <v>прочие коммерческие</v>
          </cell>
          <cell r="G136" t="str">
            <v>магазин "Ольга"</v>
          </cell>
          <cell r="H136" t="str">
            <v>ул. Комсомольская, д. 3 кв.7</v>
          </cell>
          <cell r="I136" t="str">
            <v>помещение в жилом доме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Иультинский</v>
          </cell>
          <cell r="B137" t="str">
            <v>Эгвекинот</v>
          </cell>
          <cell r="C137" t="str">
            <v>ПБОЮЛ Петрова Г.М.</v>
          </cell>
          <cell r="D137" t="str">
            <v xml:space="preserve">ЧАО, п. Эгвекинот, ул. Советская, д. 20 кв2., ИНН </v>
          </cell>
          <cell r="E137" t="str">
            <v>ПБОЮЛ Петрова Г.М.</v>
          </cell>
          <cell r="F137" t="str">
            <v>прочие коммерческие</v>
          </cell>
          <cell r="G137" t="str">
            <v>магазин "Марс"</v>
          </cell>
          <cell r="H137" t="str">
            <v>ул. Комсомольская, д. 2 кв.1</v>
          </cell>
          <cell r="I137" t="str">
            <v>помещение в жилом доме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Иультинский</v>
          </cell>
          <cell r="B138" t="str">
            <v>Эгвекинот</v>
          </cell>
          <cell r="C138" t="str">
            <v>ПБОЮЛ  Животенко А.И.</v>
          </cell>
          <cell r="D138" t="str">
            <v xml:space="preserve">ЧАО, п. Эгвекинот, ул. , д. кв ., ИНН </v>
          </cell>
          <cell r="E138" t="str">
            <v>ПБОЮЛ  Животенко А.И.</v>
          </cell>
          <cell r="F138" t="str">
            <v>прочие коммерческие</v>
          </cell>
          <cell r="G138" t="str">
            <v>магазин "Лада"</v>
          </cell>
          <cell r="H138" t="str">
            <v>ул. Комсомольская, д. 2 кв.6</v>
          </cell>
          <cell r="I138" t="str">
            <v>помещение в жилом доме</v>
          </cell>
          <cell r="J138">
            <v>0</v>
          </cell>
          <cell r="K138">
            <v>0</v>
          </cell>
          <cell r="L138">
            <v>0</v>
          </cell>
        </row>
        <row r="139">
          <cell r="A139" t="str">
            <v>Иультинский</v>
          </cell>
          <cell r="B139" t="str">
            <v>Эгвекинот</v>
          </cell>
          <cell r="C139" t="str">
            <v>ПБОЮЛ  Животенко А.И.</v>
          </cell>
          <cell r="D139" t="str">
            <v xml:space="preserve">ЧАО, п. Эгвекинот, ул. , д. кв ., ИНН </v>
          </cell>
          <cell r="E139" t="str">
            <v>ПБОЮЛ  Животенко А.И.</v>
          </cell>
          <cell r="F139" t="str">
            <v>прочие коммерческие</v>
          </cell>
          <cell r="G139" t="str">
            <v>магазин "Лада"</v>
          </cell>
          <cell r="H139" t="str">
            <v>ул. Комсомольская, д. 2 кв.7</v>
          </cell>
          <cell r="I139" t="str">
            <v>помещение в жилом доме</v>
          </cell>
          <cell r="J139">
            <v>0</v>
          </cell>
          <cell r="K139">
            <v>0</v>
          </cell>
          <cell r="L139">
            <v>0</v>
          </cell>
        </row>
        <row r="140">
          <cell r="A140" t="str">
            <v>Иультинский</v>
          </cell>
          <cell r="B140" t="str">
            <v>Эгвекинот</v>
          </cell>
          <cell r="C140" t="str">
            <v>ПБОЮЛ  Непомящая Т.В.</v>
          </cell>
          <cell r="D140" t="str">
            <v xml:space="preserve">ЧАО, п. Эгвекинот, ул. , д. кв ., ИНН </v>
          </cell>
          <cell r="E140" t="str">
            <v>ПБОЮЛ  Непомящая Т.В.</v>
          </cell>
          <cell r="F140" t="str">
            <v>прочие коммерческие</v>
          </cell>
          <cell r="G140" t="str">
            <v>магазин "Перекресток"</v>
          </cell>
          <cell r="H140" t="str">
            <v>ул. Прокунина, д. 1 кв.19</v>
          </cell>
          <cell r="I140" t="str">
            <v>помещение в жилом доме</v>
          </cell>
          <cell r="J140">
            <v>0</v>
          </cell>
          <cell r="K140">
            <v>0</v>
          </cell>
          <cell r="L140">
            <v>0</v>
          </cell>
        </row>
        <row r="141">
          <cell r="A141" t="str">
            <v>Иультинский</v>
          </cell>
          <cell r="B141" t="str">
            <v>Эгвекинот</v>
          </cell>
          <cell r="C141" t="str">
            <v>ООО "Артель старателей Чукотка"</v>
          </cell>
          <cell r="D141" t="str">
            <v xml:space="preserve">ЧАО, п. Комсомольский, Чаунского р-на, ул. , д. кв ., ИНН </v>
          </cell>
          <cell r="E141" t="str">
            <v>ООО "Артель старателей Чукотка"</v>
          </cell>
          <cell r="F141" t="str">
            <v>прочие коммерческие</v>
          </cell>
          <cell r="G141" t="str">
            <v>промбаза</v>
          </cell>
          <cell r="H141" t="str">
            <v>ул. Ленина, д. 28</v>
          </cell>
          <cell r="I141" t="str">
            <v>отдельно стоящее здание</v>
          </cell>
          <cell r="J141">
            <v>0</v>
          </cell>
          <cell r="K141">
            <v>0</v>
          </cell>
          <cell r="L141">
            <v>0</v>
          </cell>
        </row>
        <row r="142">
          <cell r="A142" t="str">
            <v>Иультинский</v>
          </cell>
          <cell r="B142" t="str">
            <v>Эгвекинот</v>
          </cell>
          <cell r="C142" t="str">
            <v>Общецеховые по филиалу</v>
          </cell>
          <cell r="D142">
            <v>0</v>
          </cell>
          <cell r="E142" t="str">
            <v>Иультинский филиал ГП ЧАО "Чукоткоммунхоз"</v>
          </cell>
          <cell r="F142" t="str">
            <v>собственные цеха</v>
          </cell>
          <cell r="G142" t="str">
            <v xml:space="preserve">контора </v>
          </cell>
          <cell r="H142" t="str">
            <v>ул. Ленина, д. 18</v>
          </cell>
          <cell r="I142" t="str">
            <v>помещение в административном здании</v>
          </cell>
          <cell r="J142">
            <v>81</v>
          </cell>
          <cell r="K142">
            <v>0</v>
          </cell>
          <cell r="L142">
            <v>0</v>
          </cell>
        </row>
        <row r="143">
          <cell r="A143" t="str">
            <v>Иультинский</v>
          </cell>
          <cell r="B143" t="str">
            <v>Эгвекинот</v>
          </cell>
          <cell r="C143" t="str">
            <v>Содержание и ремонт жилфонда</v>
          </cell>
          <cell r="D143">
            <v>0</v>
          </cell>
          <cell r="E143" t="str">
            <v>Иультинский филиал ГП ЧАО "Чукоткоммунхоз"</v>
          </cell>
          <cell r="F143" t="str">
            <v>собственные цеха</v>
          </cell>
          <cell r="G143" t="str">
            <v>ЖЭУ</v>
          </cell>
          <cell r="H143" t="str">
            <v>ул. Ленина, д. 18</v>
          </cell>
          <cell r="I143" t="str">
            <v>помещение в административном здании</v>
          </cell>
          <cell r="J143">
            <v>111.6</v>
          </cell>
          <cell r="K143">
            <v>0</v>
          </cell>
          <cell r="L143">
            <v>0</v>
          </cell>
        </row>
        <row r="144">
          <cell r="A144" t="str">
            <v>Иультинский</v>
          </cell>
          <cell r="B144" t="str">
            <v>Эгвекинот</v>
          </cell>
          <cell r="C144" t="str">
            <v>Содержание и ремонт жилфонда</v>
          </cell>
          <cell r="D144">
            <v>0</v>
          </cell>
          <cell r="E144" t="str">
            <v>Иультинский филиал ГП ЧАО "Чукоткоммунхоз"</v>
          </cell>
          <cell r="F144" t="str">
            <v>собственные цеха</v>
          </cell>
          <cell r="G144" t="str">
            <v>РСГ</v>
          </cell>
          <cell r="H144" t="str">
            <v>ул. Ленина, 16</v>
          </cell>
          <cell r="I144" t="str">
            <v>отдельно стоящее здание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Иультинский</v>
          </cell>
          <cell r="B145" t="str">
            <v>Эгвекинот</v>
          </cell>
          <cell r="C145" t="str">
            <v>Содержание и ремонт жилфонда</v>
          </cell>
          <cell r="D145">
            <v>0</v>
          </cell>
          <cell r="E145" t="str">
            <v>Иультинский филиал ГП ЧАО "Чукоткоммунхоз"</v>
          </cell>
          <cell r="F145" t="str">
            <v>собственные цеха</v>
          </cell>
          <cell r="G145" t="str">
            <v>АДС</v>
          </cell>
          <cell r="H145" t="str">
            <v>ул. Ленина, 16</v>
          </cell>
          <cell r="I145" t="str">
            <v>отдельно стоящее здание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Иультинский</v>
          </cell>
          <cell r="B146" t="str">
            <v>Эгвекинот</v>
          </cell>
          <cell r="C146" t="str">
            <v>Ремонтно-механические мастерские</v>
          </cell>
          <cell r="D146">
            <v>0</v>
          </cell>
          <cell r="E146" t="str">
            <v>Иультинский филиал ГП ЧАО "Чукоткоммунхоз"</v>
          </cell>
          <cell r="F146" t="str">
            <v>собственные цеха</v>
          </cell>
          <cell r="G146" t="str">
            <v>ТЭУ</v>
          </cell>
          <cell r="H146" t="str">
            <v>ул. Ленина, 16</v>
          </cell>
          <cell r="I146" t="str">
            <v>отдельно стоящее здание</v>
          </cell>
          <cell r="J146">
            <v>370</v>
          </cell>
          <cell r="K146">
            <v>0</v>
          </cell>
          <cell r="L146">
            <v>0</v>
          </cell>
        </row>
        <row r="147">
          <cell r="A147" t="str">
            <v>Иультинский</v>
          </cell>
          <cell r="B147" t="str">
            <v>Эгвекинот</v>
          </cell>
          <cell r="C147" t="str">
            <v>Ремонтно-механические мастерские</v>
          </cell>
          <cell r="D147">
            <v>0</v>
          </cell>
          <cell r="E147" t="str">
            <v>Иультинский филиал ГП ЧАО "Чукоткоммунхоз"</v>
          </cell>
          <cell r="F147" t="str">
            <v>собственные цеха</v>
          </cell>
          <cell r="G147" t="str">
            <v>электроцех</v>
          </cell>
          <cell r="H147">
            <v>0</v>
          </cell>
          <cell r="I147" t="str">
            <v>отдельно стоящее здание</v>
          </cell>
          <cell r="J147">
            <v>0</v>
          </cell>
          <cell r="K147">
            <v>0</v>
          </cell>
          <cell r="L147">
            <v>0</v>
          </cell>
        </row>
        <row r="148">
          <cell r="A148" t="str">
            <v>Иультинский</v>
          </cell>
          <cell r="B148" t="str">
            <v>Эгвекинот</v>
          </cell>
          <cell r="C148" t="str">
            <v>Автотранспорт</v>
          </cell>
          <cell r="D148">
            <v>0</v>
          </cell>
          <cell r="E148" t="str">
            <v>Иультинский филиал ГП ЧАО "Чукоткоммунхоз"</v>
          </cell>
          <cell r="F148" t="str">
            <v>собственные цеха</v>
          </cell>
          <cell r="G148" t="str">
            <v>АТХ</v>
          </cell>
          <cell r="H148" t="str">
            <v>ул. Ленина, 16</v>
          </cell>
          <cell r="I148" t="str">
            <v>отдельно стоящее здание</v>
          </cell>
          <cell r="J148">
            <v>350</v>
          </cell>
          <cell r="K148">
            <v>0</v>
          </cell>
          <cell r="L148">
            <v>0</v>
          </cell>
        </row>
        <row r="149">
          <cell r="A149" t="str">
            <v>Иультинский</v>
          </cell>
          <cell r="B149" t="str">
            <v>Эгвекинот</v>
          </cell>
          <cell r="C149" t="str">
            <v>Котельные БПК</v>
          </cell>
          <cell r="D149">
            <v>0</v>
          </cell>
          <cell r="E149" t="str">
            <v>Иультинский филиал ГП ЧАО "Чукоткоммунхоз"</v>
          </cell>
          <cell r="F149" t="str">
            <v>собственные цеха</v>
          </cell>
          <cell r="G149" t="str">
            <v>БПК</v>
          </cell>
          <cell r="H149" t="str">
            <v>ул. Ленина</v>
          </cell>
          <cell r="I149" t="str">
            <v>отдельно стоящее здание</v>
          </cell>
          <cell r="J149">
            <v>2200</v>
          </cell>
          <cell r="K149">
            <v>0</v>
          </cell>
          <cell r="L149">
            <v>0</v>
          </cell>
        </row>
        <row r="150">
          <cell r="A150" t="str">
            <v>Иультинский</v>
          </cell>
          <cell r="B150" t="str">
            <v>Эгвекинот</v>
          </cell>
          <cell r="C150" t="str">
            <v>Общежития</v>
          </cell>
          <cell r="D150">
            <v>0</v>
          </cell>
          <cell r="E150" t="str">
            <v>Иультинский филиал ГП ЧАО "Чукоткоммунхоз"</v>
          </cell>
          <cell r="F150" t="str">
            <v>собственные цеха</v>
          </cell>
          <cell r="G150" t="str">
            <v>Общежития</v>
          </cell>
          <cell r="H150" t="str">
            <v>п. Эгвекинот</v>
          </cell>
          <cell r="I150" t="str">
            <v>помещение в жилом доме</v>
          </cell>
          <cell r="J150">
            <v>1500</v>
          </cell>
          <cell r="K150">
            <v>0</v>
          </cell>
          <cell r="L150">
            <v>0</v>
          </cell>
        </row>
        <row r="151">
          <cell r="A151" t="str">
            <v>Иультинский</v>
          </cell>
          <cell r="B151" t="str">
            <v>Эгвекинот</v>
          </cell>
          <cell r="C151" t="str">
            <v>Общецеховые по филиалу</v>
          </cell>
          <cell r="D151">
            <v>0</v>
          </cell>
          <cell r="E151" t="str">
            <v>Иультинский филиал ГП ЧАО "Чукоткоммунхоз"</v>
          </cell>
          <cell r="F151" t="str">
            <v>собственные цеха</v>
          </cell>
          <cell r="G151" t="str">
            <v>центральный склад</v>
          </cell>
          <cell r="H151" t="str">
            <v>ул. Ленина</v>
          </cell>
          <cell r="I151" t="str">
            <v>отдельно стоящее здание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Иультинский</v>
          </cell>
          <cell r="B152" t="str">
            <v>Эгвекинот</v>
          </cell>
          <cell r="C152" t="str">
            <v>Благоустройство</v>
          </cell>
          <cell r="D152">
            <v>0</v>
          </cell>
          <cell r="E152" t="str">
            <v>Иультинский филиал ГП ЧАО "Чукоткоммунхоз"</v>
          </cell>
          <cell r="F152" t="str">
            <v>собственные цеха</v>
          </cell>
          <cell r="G152" t="str">
            <v>теплая остановка</v>
          </cell>
          <cell r="H152" t="str">
            <v>п.Озерный</v>
          </cell>
          <cell r="I152" t="str">
            <v>отдельно стоящее здание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Иультинский</v>
          </cell>
          <cell r="B153" t="str">
            <v>Эгвекинот</v>
          </cell>
          <cell r="C153" t="str">
            <v>Водоснабжение - водопровод</v>
          </cell>
          <cell r="D153">
            <v>0</v>
          </cell>
          <cell r="E153" t="str">
            <v>Иультинский филиал ГП ЧАО "Чукоткоммунхоз"</v>
          </cell>
          <cell r="F153" t="str">
            <v>собственные цеха</v>
          </cell>
          <cell r="G153" t="str">
            <v>водовод</v>
          </cell>
          <cell r="H153" t="str">
            <v>7км</v>
          </cell>
          <cell r="I153" t="str">
            <v>отдельно стоящее здание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Иультинский</v>
          </cell>
          <cell r="B154" t="str">
            <v>Амгуэма</v>
          </cell>
          <cell r="C154" t="str">
            <v>Администрация МО Иультинский район</v>
          </cell>
          <cell r="D154" t="str">
            <v>ЧАО, п. Эгвекинот, ул. Ленина, д. 9, ИНН 8704001774</v>
          </cell>
          <cell r="E154" t="str">
            <v>Администрация МО Иультинский район</v>
          </cell>
          <cell r="F154" t="str">
            <v>финансируемые из муниципального бюджета</v>
          </cell>
          <cell r="G154" t="str">
            <v>контора</v>
          </cell>
          <cell r="H154" t="str">
            <v>с. Амгуэма</v>
          </cell>
          <cell r="I154" t="str">
            <v>отдельно стоящее здание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Иультинский</v>
          </cell>
          <cell r="B155" t="str">
            <v>Амгуэма</v>
          </cell>
          <cell r="C155" t="str">
            <v>Администрация МО Иультинский район</v>
          </cell>
          <cell r="D155" t="str">
            <v>ЧАО, п. Эгвекинот, ул. Ленина, д. 9, ИНН 8704001774</v>
          </cell>
          <cell r="E155" t="str">
            <v>Администрация МО Иультинский район</v>
          </cell>
          <cell r="F155" t="str">
            <v>финансируемые из муниципального бюджета</v>
          </cell>
          <cell r="G155" t="str">
            <v>гараж</v>
          </cell>
          <cell r="H155" t="str">
            <v>с. Амгуэма</v>
          </cell>
          <cell r="I155" t="str">
            <v>отдельно стоящее здание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Иультинский</v>
          </cell>
          <cell r="B156" t="str">
            <v>Амгуэма</v>
          </cell>
          <cell r="C156" t="str">
            <v>Управление социальной политики администрации МО Иультинский район</v>
          </cell>
          <cell r="D156" t="str">
            <v>ЧАО, п. Эгвекинот, ул. Ленина, д. 9, ИНН 8704004038</v>
          </cell>
          <cell r="E156" t="str">
            <v>Управление социальной политики администрации МО Иультинский район</v>
          </cell>
          <cell r="F156" t="str">
            <v>финансируемые из муниципального бюджета</v>
          </cell>
          <cell r="G156" t="str">
            <v>дом культуры</v>
          </cell>
          <cell r="H156" t="str">
            <v>с. Амгуэма</v>
          </cell>
          <cell r="I156" t="str">
            <v>отдельно стоящее здание</v>
          </cell>
          <cell r="J156">
            <v>0</v>
          </cell>
          <cell r="K156">
            <v>0</v>
          </cell>
          <cell r="L156">
            <v>0</v>
          </cell>
        </row>
        <row r="157">
          <cell r="A157" t="str">
            <v>Иультинский</v>
          </cell>
          <cell r="B157" t="str">
            <v>Амгуэма</v>
          </cell>
          <cell r="C157" t="str">
            <v>Управление социальной политики администрации МО Иультинский район</v>
          </cell>
          <cell r="D157" t="str">
            <v>ЧАО, п. Эгвекинот, ул. Ленина, д. 9, ИНН 8704004038</v>
          </cell>
          <cell r="E157" t="str">
            <v>Управление социальной политики администрации МО Иультинский район</v>
          </cell>
          <cell r="F157" t="str">
            <v>финансируемые из муниципального бюджета</v>
          </cell>
          <cell r="G157" t="str">
            <v>Детская школа искусств</v>
          </cell>
          <cell r="H157" t="str">
            <v>с. Амгуэма</v>
          </cell>
          <cell r="I157" t="str">
            <v>отдельно стоящее здание</v>
          </cell>
          <cell r="J157">
            <v>0</v>
          </cell>
          <cell r="K157">
            <v>0</v>
          </cell>
          <cell r="L157">
            <v>0</v>
          </cell>
        </row>
        <row r="158">
          <cell r="A158" t="str">
            <v>Иультинский</v>
          </cell>
          <cell r="B158" t="str">
            <v>Амгуэма</v>
          </cell>
          <cell r="C158" t="str">
            <v>Управление социальной политики администрации МО Иультинский район</v>
          </cell>
          <cell r="D158" t="str">
            <v>ЧАО, п. Эгвекинот, ул. Ленина, д. 9, ИНН 8704004038</v>
          </cell>
          <cell r="E158" t="str">
            <v>Управление социальной политики администрации МО Иультинский район</v>
          </cell>
          <cell r="F158" t="str">
            <v>финансируемые из муниципального бюджета</v>
          </cell>
          <cell r="G158" t="str">
            <v>гараж</v>
          </cell>
          <cell r="H158" t="str">
            <v>с. Амгуэма</v>
          </cell>
          <cell r="I158" t="str">
            <v>отдельно стоящее здание</v>
          </cell>
          <cell r="J158">
            <v>0</v>
          </cell>
          <cell r="K158">
            <v>0</v>
          </cell>
          <cell r="L158">
            <v>0</v>
          </cell>
        </row>
        <row r="159">
          <cell r="A159" t="str">
            <v>Иультинский</v>
          </cell>
          <cell r="B159" t="str">
            <v>Амгуэма</v>
          </cell>
          <cell r="C159" t="str">
            <v>Управление социальной политики администрации МО Иультинский район</v>
          </cell>
          <cell r="D159" t="str">
            <v>ЧАО, п. Эгвекинот, ул. Ленина, д. 9, ИНН 8704004038</v>
          </cell>
          <cell r="E159" t="str">
            <v>Управление социальной политики администрации МО Иультинский район</v>
          </cell>
          <cell r="F159" t="str">
            <v>финансируемые из муниципального бюджета</v>
          </cell>
          <cell r="G159" t="str">
            <v>библиотека</v>
          </cell>
          <cell r="H159" t="str">
            <v>с. Амгуэма</v>
          </cell>
          <cell r="I159" t="str">
            <v>помещение в дом  культуры</v>
          </cell>
          <cell r="J159">
            <v>0</v>
          </cell>
          <cell r="K159">
            <v>0</v>
          </cell>
          <cell r="L159">
            <v>0</v>
          </cell>
        </row>
        <row r="160">
          <cell r="A160" t="str">
            <v>Иультинский</v>
          </cell>
          <cell r="B160" t="str">
            <v>Амгуэма</v>
          </cell>
          <cell r="C160" t="str">
            <v>Администрация МО Иультинский район</v>
          </cell>
          <cell r="D160" t="str">
            <v>ЧАО, п. Эгвекинот, ул. Ленина, д. 9, ИНН 8704001774</v>
          </cell>
          <cell r="E160" t="str">
            <v>Отдел образования администрации Иультинского района</v>
          </cell>
          <cell r="F160" t="str">
            <v>финансируемые из муниципального бюджета</v>
          </cell>
          <cell r="G160" t="str">
            <v>детский сад</v>
          </cell>
          <cell r="H160" t="str">
            <v>с. Амгуэма</v>
          </cell>
          <cell r="I160" t="str">
            <v>отдельно стоящее здание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Иультинский</v>
          </cell>
          <cell r="B161" t="str">
            <v>Амгуэма</v>
          </cell>
          <cell r="C161" t="str">
            <v>Администрация МО Иультинский район</v>
          </cell>
          <cell r="D161" t="str">
            <v>ЧАО, п. Эгвекинот, ул. Ленина, д. 9, ИНН 8704001774</v>
          </cell>
          <cell r="E161" t="str">
            <v>Отдел образования администрации Иультинского района</v>
          </cell>
          <cell r="F161" t="str">
            <v>финансируемые из муниципального бюджета</v>
          </cell>
          <cell r="G161" t="str">
            <v>школа</v>
          </cell>
          <cell r="H161" t="str">
            <v>с. Амгуэма</v>
          </cell>
          <cell r="I161" t="str">
            <v>отдельно стоящее здание</v>
          </cell>
          <cell r="J161">
            <v>0</v>
          </cell>
          <cell r="K161">
            <v>0</v>
          </cell>
          <cell r="L161">
            <v>0</v>
          </cell>
        </row>
        <row r="162">
          <cell r="A162" t="str">
            <v>Иультинский</v>
          </cell>
          <cell r="B162" t="str">
            <v>Амгуэма</v>
          </cell>
          <cell r="C162" t="str">
            <v>Администрация МО Иультинский район</v>
          </cell>
          <cell r="D162" t="str">
            <v>ЧАО, п. Эгвекинот, ул. Ленина, д. 9, ИНН 8704001774</v>
          </cell>
          <cell r="E162" t="str">
            <v>Отдел образования администрации Иультинского района</v>
          </cell>
          <cell r="F162" t="str">
            <v>финансируемые из муниципального бюджета</v>
          </cell>
          <cell r="G162" t="str">
            <v>гараж</v>
          </cell>
          <cell r="H162" t="str">
            <v>с. Амгуэма</v>
          </cell>
          <cell r="I162" t="str">
            <v>отдельно стоящее здание</v>
          </cell>
          <cell r="J162">
            <v>0</v>
          </cell>
          <cell r="K162">
            <v>0</v>
          </cell>
          <cell r="L162">
            <v>0</v>
          </cell>
        </row>
        <row r="163">
          <cell r="A163" t="str">
            <v>Иультинский</v>
          </cell>
          <cell r="B163" t="str">
            <v>Амгуэма</v>
          </cell>
          <cell r="C163" t="str">
            <v>Администрация МО Иультинский район</v>
          </cell>
          <cell r="D163" t="str">
            <v>ЧАО, п. Эгвекинот, ул. Ленина, д. 9, ИНН 8704001774</v>
          </cell>
          <cell r="E163" t="str">
            <v>Отдел образования администрации Иультинского района</v>
          </cell>
          <cell r="F163" t="str">
            <v>финансируемые из муниципального бюджета</v>
          </cell>
          <cell r="G163" t="str">
            <v>интернат</v>
          </cell>
          <cell r="H163" t="str">
            <v>с. Амгуэма</v>
          </cell>
          <cell r="I163" t="str">
            <v>отдельно стоящее здание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Иультинский</v>
          </cell>
          <cell r="B164" t="str">
            <v>Амгуэма</v>
          </cell>
          <cell r="C164" t="str">
            <v>Администрация МО Иультинский район</v>
          </cell>
          <cell r="D164" t="str">
            <v>ЧАО, п. Эгвекинот, ул. Ленина, д. 9, ИНН 8704001774</v>
          </cell>
          <cell r="E164" t="str">
            <v>Отдел образования администрации Иультинского района</v>
          </cell>
          <cell r="F164" t="str">
            <v>финансируемые из муниципального бюджета</v>
          </cell>
          <cell r="G164" t="str">
            <v>теплица</v>
          </cell>
          <cell r="H164" t="str">
            <v>с. Амгуэма</v>
          </cell>
          <cell r="I164" t="str">
            <v>отдельно стоящее здание</v>
          </cell>
          <cell r="J164">
            <v>0</v>
          </cell>
          <cell r="K164">
            <v>0</v>
          </cell>
          <cell r="L164">
            <v>0</v>
          </cell>
        </row>
        <row r="165">
          <cell r="A165" t="str">
            <v>Иультинский</v>
          </cell>
          <cell r="B165" t="str">
            <v>Амгуэма</v>
          </cell>
          <cell r="C165" t="str">
            <v>Администрация МО Иультинский район</v>
          </cell>
          <cell r="D165" t="str">
            <v>ЧАО, п. Эгвекинот, ул. Ленина, д. 9, ИНН 8704001774</v>
          </cell>
          <cell r="E165" t="str">
            <v>Отдел образования администрации Иультинского района</v>
          </cell>
          <cell r="F165" t="str">
            <v>финансируемые из муниципального бюджета</v>
          </cell>
          <cell r="G165" t="str">
            <v>пищеблок</v>
          </cell>
          <cell r="H165" t="str">
            <v>с. Амгуэма</v>
          </cell>
          <cell r="I165" t="str">
            <v>помещение в интернате</v>
          </cell>
          <cell r="J165">
            <v>0</v>
          </cell>
          <cell r="K165">
            <v>0</v>
          </cell>
          <cell r="L165">
            <v>0</v>
          </cell>
        </row>
        <row r="166">
          <cell r="A166" t="str">
            <v>Иультинский</v>
          </cell>
          <cell r="B166" t="str">
            <v>Амгуэма</v>
          </cell>
          <cell r="C166" t="str">
            <v>ГУЗ "Чукотская окружная больница"</v>
          </cell>
          <cell r="D166" t="str">
            <v>ЧАО, г. Анадырь, ул. Отке, д. 3, ИНН 8709004761</v>
          </cell>
          <cell r="E166" t="str">
            <v>ГУЗ "Чукотская окружная больница"</v>
          </cell>
          <cell r="F166" t="str">
            <v>финансируемые из окружного бюджета</v>
          </cell>
          <cell r="G166" t="str">
            <v>больница</v>
          </cell>
          <cell r="H166" t="str">
            <v>с. Амгуэма</v>
          </cell>
          <cell r="I166" t="str">
            <v>отдельно стоящее здание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Иультинский</v>
          </cell>
          <cell r="B167" t="str">
            <v>Амгуэма</v>
          </cell>
          <cell r="C167" t="str">
            <v>ГУЗ "Чукотская окружная больница"</v>
          </cell>
          <cell r="D167" t="str">
            <v>ЧАО, г. Анадырь, ул. Отке, д. 3, ИНН 8709004761</v>
          </cell>
          <cell r="E167" t="str">
            <v>ГУЗ "Чукотская окружная больница"</v>
          </cell>
          <cell r="F167" t="str">
            <v>финансируемые из окружного бюджета</v>
          </cell>
          <cell r="G167" t="str">
            <v>пищеблок</v>
          </cell>
          <cell r="H167" t="str">
            <v>с. Амгуэма</v>
          </cell>
          <cell r="I167" t="str">
            <v>помещение в больнице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Иультинский</v>
          </cell>
          <cell r="B168" t="str">
            <v>Амгуэма</v>
          </cell>
          <cell r="C168" t="str">
            <v>ГУ ЧАО "Иультинская РайСББЖ"</v>
          </cell>
          <cell r="D168" t="str">
            <v>ЧАО, п. Эгвекинот, ул. Ленина, д. 9, ИНН 8704004013</v>
          </cell>
          <cell r="E168" t="str">
            <v>ГУ ЧАО "Иультинская РайСББЖ"</v>
          </cell>
          <cell r="F168" t="str">
            <v>финансируемые из окружного бюджета</v>
          </cell>
          <cell r="G168" t="str">
            <v>ветстанция</v>
          </cell>
          <cell r="H168" t="str">
            <v>с. Амгуэма</v>
          </cell>
          <cell r="I168" t="str">
            <v>помещение в отдельно стоящем здании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Иультинский</v>
          </cell>
          <cell r="B169" t="str">
            <v>Амгуэма</v>
          </cell>
          <cell r="C169" t="str">
            <v>МУП СХП "Амгуэма"</v>
          </cell>
          <cell r="D169" t="str">
            <v>с. Амгуэма, ИНН 8704003919</v>
          </cell>
          <cell r="E169" t="str">
            <v>МУП СХП "Амгуэма"</v>
          </cell>
          <cell r="F169" t="str">
            <v>сельскохозяйственные товаропроизводители</v>
          </cell>
          <cell r="G169" t="str">
            <v>контора</v>
          </cell>
          <cell r="H169" t="str">
            <v>с. Амгуэма</v>
          </cell>
          <cell r="I169" t="str">
            <v>помещение в отдельно стоящем здании</v>
          </cell>
          <cell r="J169">
            <v>0</v>
          </cell>
          <cell r="K169">
            <v>0</v>
          </cell>
          <cell r="L169">
            <v>0</v>
          </cell>
        </row>
        <row r="170">
          <cell r="A170" t="str">
            <v>Иультинский</v>
          </cell>
          <cell r="B170" t="str">
            <v>Амгуэма</v>
          </cell>
          <cell r="C170" t="str">
            <v>МУП СХП "Амгуэма"</v>
          </cell>
          <cell r="D170" t="str">
            <v>с. Амгуэма, ИНН 8704003919</v>
          </cell>
          <cell r="E170" t="str">
            <v>МУП СХП "Амгуэма"</v>
          </cell>
          <cell r="F170" t="str">
            <v>сельскохозяйственные товаропроизводители</v>
          </cell>
          <cell r="G170" t="str">
            <v>гараж-мастерская</v>
          </cell>
          <cell r="H170" t="str">
            <v>с. Амгуэма</v>
          </cell>
          <cell r="I170" t="str">
            <v>отдельно стоящее здание</v>
          </cell>
          <cell r="J170">
            <v>0</v>
          </cell>
          <cell r="K170">
            <v>0</v>
          </cell>
          <cell r="L170">
            <v>0</v>
          </cell>
        </row>
        <row r="171">
          <cell r="A171" t="str">
            <v>Иультинский</v>
          </cell>
          <cell r="B171" t="str">
            <v>Амгуэма</v>
          </cell>
          <cell r="C171" t="str">
            <v>МУП СХП "Амгуэма"</v>
          </cell>
          <cell r="D171" t="str">
            <v>с. Амгуэма, ИНН 8704003919</v>
          </cell>
          <cell r="E171" t="str">
            <v>МУП СХП "Амгуэма"</v>
          </cell>
          <cell r="F171" t="str">
            <v>сельскохозяйственные товаропроизводители</v>
          </cell>
          <cell r="G171" t="str">
            <v>склад</v>
          </cell>
          <cell r="H171" t="str">
            <v>с. Амгуэма</v>
          </cell>
          <cell r="I171" t="str">
            <v>отдельно стоящее здание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Иультинский</v>
          </cell>
          <cell r="B172" t="str">
            <v>Амгуэма</v>
          </cell>
          <cell r="C172" t="str">
            <v>Эгвекинотский почтамт Управление федеральной почтовой связи ЧАО филиал унитарного предприятия "Почта России"</v>
          </cell>
          <cell r="D172" t="str">
            <v>п. Эгвекинот, ул. Ленина, д. 10, ИНН 7724261610</v>
          </cell>
          <cell r="E172" t="str">
            <v>Эгвекинотский почтамт Управление федеральной почтовой связи ЧАО филиал унитарного предприятия "Почта России"</v>
          </cell>
          <cell r="F172" t="str">
            <v>финансируемые из федерального бюджета</v>
          </cell>
          <cell r="G172" t="str">
            <v>здание почты</v>
          </cell>
          <cell r="H172" t="str">
            <v>с. Амгуэма</v>
          </cell>
          <cell r="I172" t="str">
            <v>отдельно стоящее здание</v>
          </cell>
          <cell r="J172">
            <v>0</v>
          </cell>
          <cell r="K172">
            <v>0</v>
          </cell>
          <cell r="L172">
            <v>0</v>
          </cell>
        </row>
        <row r="173">
          <cell r="A173" t="str">
            <v>Иультинский</v>
          </cell>
          <cell r="B173" t="str">
            <v>Амгуэма</v>
          </cell>
          <cell r="C173" t="str">
            <v>ОАО "Чукоткасвязьинформ"</v>
          </cell>
          <cell r="D173" t="str">
            <v>ЧАО, г. Анадырь, ул. Ленина, д. 20, ИНН 8709000301</v>
          </cell>
          <cell r="E173" t="str">
            <v>Иультинский ЛТУ  "Чукоткавязьинформ"</v>
          </cell>
          <cell r="F173" t="str">
            <v>ОАО "Чукоткасвязьинформ"</v>
          </cell>
          <cell r="G173" t="str">
            <v>контора</v>
          </cell>
          <cell r="H173" t="str">
            <v>с. Амгуэма</v>
          </cell>
          <cell r="I173" t="str">
            <v>отдельно стоящее здание</v>
          </cell>
          <cell r="J173">
            <v>0</v>
          </cell>
          <cell r="K173">
            <v>0</v>
          </cell>
          <cell r="L173">
            <v>0</v>
          </cell>
        </row>
        <row r="174">
          <cell r="A174" t="str">
            <v>Иультинский</v>
          </cell>
          <cell r="B174" t="str">
            <v>Амгуэма</v>
          </cell>
          <cell r="C174" t="str">
            <v>ОАО "Чукоткасвязьинформ"</v>
          </cell>
          <cell r="D174" t="str">
            <v>ЧАО, г. Анадырь, ул. Ленина, д. 20, ИНН 8709000301</v>
          </cell>
          <cell r="E174" t="str">
            <v>Иультинский ЛТУ  "Чукоткавязьинформ"</v>
          </cell>
          <cell r="F174" t="str">
            <v>ОАО "Чукоткасвязьинформ"</v>
          </cell>
          <cell r="G174" t="str">
            <v>телестанция "Москва"</v>
          </cell>
          <cell r="H174" t="str">
            <v>с. Амгуэма</v>
          </cell>
          <cell r="I174" t="str">
            <v>отдельно стоящее здание</v>
          </cell>
          <cell r="J174">
            <v>0</v>
          </cell>
          <cell r="K174">
            <v>0</v>
          </cell>
          <cell r="L174">
            <v>0</v>
          </cell>
        </row>
        <row r="175">
          <cell r="A175" t="str">
            <v>Иультинский</v>
          </cell>
          <cell r="B175" t="str">
            <v>Амгуэма</v>
          </cell>
          <cell r="C175" t="str">
            <v xml:space="preserve">ПБОЮЛ Петрова Г. М. </v>
          </cell>
          <cell r="D175" t="str">
            <v>ЧАО, п. Эгвекинот, ул. Прокунина, д. , ИНН 87040000389</v>
          </cell>
          <cell r="E175" t="str">
            <v xml:space="preserve">ПБОЮЛ Петрова Г. М. </v>
          </cell>
          <cell r="F175" t="str">
            <v>прочие коммерческие</v>
          </cell>
          <cell r="G175" t="str">
            <v>магазин " Марс"</v>
          </cell>
          <cell r="H175" t="str">
            <v>с. Амгуэма</v>
          </cell>
          <cell r="I175" t="str">
            <v>помещение в жилом доме</v>
          </cell>
          <cell r="J175">
            <v>0</v>
          </cell>
          <cell r="K175">
            <v>0</v>
          </cell>
          <cell r="L175">
            <v>0</v>
          </cell>
        </row>
        <row r="176">
          <cell r="A176" t="str">
            <v>Иультинский</v>
          </cell>
          <cell r="B176" t="str">
            <v>Амгуэма</v>
          </cell>
          <cell r="C176" t="str">
            <v xml:space="preserve">ПБОЮЛ Петрова Г. М. </v>
          </cell>
          <cell r="D176" t="str">
            <v>ЧАО, п. Эгвекинот, ул. Прокунина, д. , ИНН 87040000389</v>
          </cell>
          <cell r="E176" t="str">
            <v xml:space="preserve">ПБОЮЛ Петрова Г. М. </v>
          </cell>
          <cell r="F176" t="str">
            <v>прочие коммерческие</v>
          </cell>
          <cell r="G176" t="str">
            <v>магазин " Марс"</v>
          </cell>
          <cell r="H176" t="str">
            <v>с. Амгуэма</v>
          </cell>
          <cell r="I176" t="str">
            <v>помещение в жилом доме</v>
          </cell>
          <cell r="J176">
            <v>0</v>
          </cell>
          <cell r="K176">
            <v>0</v>
          </cell>
          <cell r="L176">
            <v>0</v>
          </cell>
        </row>
        <row r="177">
          <cell r="A177" t="str">
            <v>Иультинский</v>
          </cell>
          <cell r="B177" t="str">
            <v>Амгуэма</v>
          </cell>
          <cell r="C177" t="str">
            <v>ЗАО "Чукотская торговая компания"</v>
          </cell>
          <cell r="D177" t="str">
            <v>ЧАО, п. Эгвекинот, ул. Ленина, д. 12, ИНН 8704000668</v>
          </cell>
          <cell r="E177" t="str">
            <v>ЗАО "Чукотская торговая компания"</v>
          </cell>
          <cell r="F177" t="str">
            <v>прочие коммерческие</v>
          </cell>
          <cell r="G177" t="str">
            <v>продовольственный магазин</v>
          </cell>
          <cell r="H177" t="str">
            <v>с. Амгуэма</v>
          </cell>
          <cell r="I177" t="str">
            <v>отдельно стоящее здание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Иультинский</v>
          </cell>
          <cell r="B178" t="str">
            <v>Амгуэма</v>
          </cell>
          <cell r="C178" t="str">
            <v>ЗАО "Чукотская торговая компания"</v>
          </cell>
          <cell r="D178" t="str">
            <v>ЧАО, п. Эгвекинот, ул. Ленина, д. 12, ИНН 8704000668</v>
          </cell>
          <cell r="E178" t="str">
            <v>ЗАО "Чукотская торговая компания"</v>
          </cell>
          <cell r="F178" t="str">
            <v>прочие коммерческие</v>
          </cell>
          <cell r="G178" t="str">
            <v>промтоварный магазин</v>
          </cell>
          <cell r="H178" t="str">
            <v>с. Амгуэма</v>
          </cell>
          <cell r="I178" t="str">
            <v>помещение  в  продовольственном  магазине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Иультинский</v>
          </cell>
          <cell r="B179" t="str">
            <v>Амгуэма</v>
          </cell>
          <cell r="C179" t="str">
            <v>ЗАО "Чукотская торговая компания"</v>
          </cell>
          <cell r="D179" t="str">
            <v>ЧАО, п. Эгвекинот, ул. Ленина, д. 12, ИНН 8704000668</v>
          </cell>
          <cell r="E179" t="str">
            <v>ЗАО "Чукотская торговая компания"</v>
          </cell>
          <cell r="F179" t="str">
            <v>прочие коммерческие</v>
          </cell>
          <cell r="G179" t="str">
            <v>общежитие</v>
          </cell>
          <cell r="H179" t="str">
            <v>с. Амгуэма</v>
          </cell>
          <cell r="I179" t="str">
            <v>отдельно стоящее здание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Иультинский</v>
          </cell>
          <cell r="B180" t="str">
            <v>Амгуэма</v>
          </cell>
          <cell r="C180" t="str">
            <v>ЗАО "Чукотская торговая компания"</v>
          </cell>
          <cell r="D180" t="str">
            <v>ЧАО, п. Эгвекинот, ул. Ленина, д. 12, ИНН 8704000668</v>
          </cell>
          <cell r="E180" t="str">
            <v>ЗАО "Чукотская торговая компания"</v>
          </cell>
          <cell r="F180" t="str">
            <v>прочие коммерческие</v>
          </cell>
          <cell r="G180" t="str">
            <v>столовая</v>
          </cell>
          <cell r="H180" t="str">
            <v>с. Амгуэма</v>
          </cell>
          <cell r="I180" t="str">
            <v>помещение в отдельно стоящем здании</v>
          </cell>
          <cell r="J180">
            <v>0</v>
          </cell>
          <cell r="K180">
            <v>0</v>
          </cell>
          <cell r="L180">
            <v>0</v>
          </cell>
        </row>
        <row r="181">
          <cell r="A181" t="str">
            <v>Иультинский</v>
          </cell>
          <cell r="B181" t="str">
            <v>Амгуэма</v>
          </cell>
          <cell r="C181" t="str">
            <v>ЗАО "Иультинторг"</v>
          </cell>
          <cell r="D181" t="str">
            <v>ЧАО, п. Эгвекинот, ул. Ленина, д. 12, ИНН 8704001943</v>
          </cell>
          <cell r="E181" t="str">
            <v>ЗАО "Иультинторг"</v>
          </cell>
          <cell r="F181" t="str">
            <v>пищекомбинаты и хлебопекарни</v>
          </cell>
          <cell r="G181" t="str">
            <v>пекарня</v>
          </cell>
          <cell r="H181" t="str">
            <v>с. Амгуэма</v>
          </cell>
          <cell r="I181" t="str">
            <v>помещение в отдельно стоящем здании</v>
          </cell>
          <cell r="J181">
            <v>0</v>
          </cell>
          <cell r="K181">
            <v>0</v>
          </cell>
          <cell r="L181">
            <v>0</v>
          </cell>
        </row>
        <row r="182">
          <cell r="A182" t="str">
            <v>Иультинский</v>
          </cell>
          <cell r="B182" t="str">
            <v>Амгуэма</v>
          </cell>
          <cell r="C182" t="str">
            <v>ООО "Каскад - 2"</v>
          </cell>
          <cell r="D182" t="str">
            <v>ЧАО, п. Эгвекинот, ул. Ленина, д. 20/21,  ИНН 8704001213</v>
          </cell>
          <cell r="E182" t="str">
            <v>ООО "Каскад - 2"</v>
          </cell>
          <cell r="F182" t="str">
            <v>прочие коммерческие</v>
          </cell>
          <cell r="G182" t="str">
            <v>продовольственный магазин</v>
          </cell>
          <cell r="H182" t="str">
            <v>с. Амгуэма</v>
          </cell>
          <cell r="I182" t="str">
            <v>помещение в жилом доме</v>
          </cell>
          <cell r="J182">
            <v>0</v>
          </cell>
          <cell r="K182">
            <v>0</v>
          </cell>
          <cell r="L182">
            <v>0</v>
          </cell>
        </row>
        <row r="183">
          <cell r="A183" t="str">
            <v>Иультинский</v>
          </cell>
          <cell r="B183" t="str">
            <v>Амгуэма</v>
          </cell>
          <cell r="C183" t="str">
            <v>ООО "Каскад - 2"</v>
          </cell>
          <cell r="D183" t="str">
            <v>ЧАО, п. Эгвекинот, ул. Ленина, д. 20/21,  ИНН 8704001213</v>
          </cell>
          <cell r="E183" t="str">
            <v>ООО "Каскад - 2"</v>
          </cell>
          <cell r="F183" t="str">
            <v>прочие коммерческие</v>
          </cell>
          <cell r="G183" t="str">
            <v>промтоварный магазин</v>
          </cell>
          <cell r="H183" t="str">
            <v>с. Амгуэма</v>
          </cell>
          <cell r="I183" t="str">
            <v>помещение в жилом доме</v>
          </cell>
          <cell r="J183">
            <v>0</v>
          </cell>
          <cell r="K183">
            <v>0</v>
          </cell>
          <cell r="L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A186" t="str">
            <v>Иультинский</v>
          </cell>
          <cell r="B186" t="str">
            <v>Амгуэма</v>
          </cell>
          <cell r="C186" t="str">
            <v>Общежития</v>
          </cell>
          <cell r="D186">
            <v>0</v>
          </cell>
          <cell r="E186" t="str">
            <v>Иультинский филиал ГП ЧАО "Чукоткоммунхоз"</v>
          </cell>
          <cell r="F186" t="str">
            <v>собственные цеха</v>
          </cell>
          <cell r="G186" t="str">
            <v>гостиница</v>
          </cell>
          <cell r="H186" t="str">
            <v>с. Амгуэма</v>
          </cell>
          <cell r="I186" t="str">
            <v>помещение в административном здании</v>
          </cell>
          <cell r="J186">
            <v>0</v>
          </cell>
          <cell r="K186">
            <v>0</v>
          </cell>
          <cell r="L186">
            <v>0</v>
          </cell>
        </row>
        <row r="187">
          <cell r="A187" t="str">
            <v>Иультинский</v>
          </cell>
          <cell r="B187" t="str">
            <v>Амгуэма</v>
          </cell>
          <cell r="C187" t="str">
            <v>Бани</v>
          </cell>
          <cell r="D187">
            <v>0</v>
          </cell>
          <cell r="E187" t="str">
            <v>Иультинский филиал ГП ЧАО "Чукоткоммунхоз"</v>
          </cell>
          <cell r="F187" t="str">
            <v>собственные цеха</v>
          </cell>
          <cell r="G187" t="str">
            <v>баня</v>
          </cell>
          <cell r="H187" t="str">
            <v>с. Амгуэма</v>
          </cell>
          <cell r="I187" t="str">
            <v>отдельно стоящее здание</v>
          </cell>
          <cell r="J187">
            <v>0</v>
          </cell>
          <cell r="K187">
            <v>0</v>
          </cell>
          <cell r="L187">
            <v>0</v>
          </cell>
        </row>
        <row r="188">
          <cell r="A188" t="str">
            <v>Иультинский</v>
          </cell>
          <cell r="B188" t="str">
            <v>Амгуэма</v>
          </cell>
          <cell r="C188" t="str">
            <v>Общецеховые по участку</v>
          </cell>
          <cell r="D188">
            <v>0</v>
          </cell>
          <cell r="E188" t="str">
            <v>Иультинский филиал ГП ЧАО "Чукоткоммунхоз"</v>
          </cell>
          <cell r="F188" t="str">
            <v>собственные цеха</v>
          </cell>
          <cell r="G188" t="str">
            <v>контора</v>
          </cell>
          <cell r="H188" t="str">
            <v>с. Амгуэма</v>
          </cell>
          <cell r="I188" t="str">
            <v>помещение в административном здании</v>
          </cell>
          <cell r="J188">
            <v>0</v>
          </cell>
          <cell r="K188">
            <v>0</v>
          </cell>
          <cell r="L188">
            <v>0</v>
          </cell>
        </row>
        <row r="189">
          <cell r="A189" t="str">
            <v>Иультинский</v>
          </cell>
          <cell r="B189" t="str">
            <v>Амгуэма</v>
          </cell>
          <cell r="C189" t="str">
            <v>Автотранспорт</v>
          </cell>
          <cell r="D189">
            <v>0</v>
          </cell>
          <cell r="E189" t="str">
            <v>Иультинский филиал ГП ЧАО "Чукоткоммунхоз"</v>
          </cell>
          <cell r="F189" t="str">
            <v>собственные цеха</v>
          </cell>
          <cell r="G189" t="str">
            <v>гараж</v>
          </cell>
          <cell r="H189" t="str">
            <v>с. Амгуэма</v>
          </cell>
          <cell r="I189" t="str">
            <v>отдельно стоящее здание</v>
          </cell>
          <cell r="J189">
            <v>0</v>
          </cell>
          <cell r="K189">
            <v>0</v>
          </cell>
          <cell r="L189">
            <v>0</v>
          </cell>
        </row>
        <row r="190">
          <cell r="A190" t="str">
            <v>Иультинский</v>
          </cell>
          <cell r="B190" t="str">
            <v>Амгуэма</v>
          </cell>
          <cell r="C190" t="str">
            <v>Автотранспорт</v>
          </cell>
          <cell r="D190">
            <v>0</v>
          </cell>
          <cell r="E190" t="str">
            <v>Иультинский филиал ГП ЧАО "Чукоткоммунхоз"</v>
          </cell>
          <cell r="F190" t="str">
            <v>собственные цеха</v>
          </cell>
          <cell r="G190" t="str">
            <v>гараж для тракторов</v>
          </cell>
          <cell r="H190" t="str">
            <v>с. Амгуэма</v>
          </cell>
          <cell r="I190" t="str">
            <v>отдельно стоящее здание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Иультинский</v>
          </cell>
          <cell r="B191" t="str">
            <v>Амгуэма</v>
          </cell>
          <cell r="C191" t="str">
            <v>Содержание и ремонт жилфонда</v>
          </cell>
          <cell r="D191">
            <v>0</v>
          </cell>
          <cell r="E191" t="str">
            <v>Иультинский филиал ГП ЧАО "Чукоткоммунхоз"</v>
          </cell>
          <cell r="F191" t="str">
            <v>собственные цеха</v>
          </cell>
          <cell r="G191" t="str">
            <v>контора ЖЭУ</v>
          </cell>
          <cell r="H191" t="str">
            <v>с. Амгуэма</v>
          </cell>
          <cell r="I191" t="str">
            <v>помещение в административном здании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Иультинский</v>
          </cell>
          <cell r="B192" t="str">
            <v>Амгуэма</v>
          </cell>
          <cell r="C192" t="str">
            <v>Водоснабжение - водопровод</v>
          </cell>
          <cell r="D192">
            <v>0</v>
          </cell>
          <cell r="E192" t="str">
            <v>Иультинский филиал ГП ЧАО "Чукоткоммунхоз"</v>
          </cell>
          <cell r="F192" t="str">
            <v>собственные цеха</v>
          </cell>
          <cell r="G192" t="str">
            <v>пож. емкость</v>
          </cell>
          <cell r="H192" t="str">
            <v>с. Амгуэма</v>
          </cell>
          <cell r="I192" t="str">
            <v>отдельно стоящее здание</v>
          </cell>
          <cell r="J192">
            <v>0</v>
          </cell>
          <cell r="K192">
            <v>0</v>
          </cell>
          <cell r="L192">
            <v>0</v>
          </cell>
        </row>
        <row r="193">
          <cell r="A193" t="str">
            <v>Иультинский</v>
          </cell>
          <cell r="B193" t="str">
            <v>Амгуэма</v>
          </cell>
          <cell r="C193" t="str">
            <v>Теплоснабжение</v>
          </cell>
          <cell r="D193">
            <v>0</v>
          </cell>
          <cell r="E193" t="str">
            <v>Иультинский филиал ГП ЧАО "Чукоткоммунхоз"</v>
          </cell>
          <cell r="F193" t="str">
            <v>собственные цеха</v>
          </cell>
          <cell r="G193" t="str">
            <v>котельная</v>
          </cell>
          <cell r="H193" t="str">
            <v>с. Амгуэма</v>
          </cell>
          <cell r="I193" t="str">
            <v>отдельно стоящее здание</v>
          </cell>
          <cell r="J193">
            <v>0</v>
          </cell>
          <cell r="K193">
            <v>0</v>
          </cell>
          <cell r="L193">
            <v>0</v>
          </cell>
        </row>
        <row r="194">
          <cell r="A194" t="str">
            <v>Иультинский</v>
          </cell>
          <cell r="B194" t="str">
            <v>Амгуэма</v>
          </cell>
          <cell r="C194" t="str">
            <v>Теплоснабжение</v>
          </cell>
          <cell r="D194">
            <v>0</v>
          </cell>
          <cell r="E194" t="str">
            <v>Иультинский филиал ГП ЧАО "Чукоткоммунхоз"</v>
          </cell>
          <cell r="F194" t="str">
            <v>собственные цеха</v>
          </cell>
          <cell r="G194" t="str">
            <v>ДЭС</v>
          </cell>
          <cell r="H194" t="str">
            <v>с. Амгуэма</v>
          </cell>
          <cell r="I194" t="str">
            <v>отдельно стоящее здание</v>
          </cell>
          <cell r="J194">
            <v>0</v>
          </cell>
          <cell r="K194">
            <v>0</v>
          </cell>
          <cell r="L194">
            <v>0</v>
          </cell>
        </row>
        <row r="195">
          <cell r="A195" t="str">
            <v>Иультинский</v>
          </cell>
          <cell r="B195" t="str">
            <v>Амгуэма</v>
          </cell>
          <cell r="C195" t="str">
            <v>Водоснабжение - водопровод</v>
          </cell>
          <cell r="D195">
            <v>0</v>
          </cell>
          <cell r="E195" t="str">
            <v>Иультинский филиал ГП ЧАО "Чукоткоммунхоз"</v>
          </cell>
          <cell r="F195" t="str">
            <v>собственные цеха</v>
          </cell>
          <cell r="G195" t="str">
            <v>водовод</v>
          </cell>
          <cell r="H195" t="str">
            <v>с. Амгуэма</v>
          </cell>
          <cell r="I195" t="str">
            <v>отдельно стоящее здание</v>
          </cell>
          <cell r="J195">
            <v>0</v>
          </cell>
          <cell r="K195">
            <v>0</v>
          </cell>
          <cell r="L195">
            <v>0</v>
          </cell>
        </row>
        <row r="196">
          <cell r="A196" t="str">
            <v>Иультинский</v>
          </cell>
          <cell r="B196" t="str">
            <v>Амгуэма</v>
          </cell>
          <cell r="C196" t="str">
            <v>Автотранспорт</v>
          </cell>
          <cell r="D196">
            <v>0</v>
          </cell>
          <cell r="E196" t="str">
            <v>Иультинский филиал ГП ЧАО "Чукоткоммунхоз"</v>
          </cell>
          <cell r="F196" t="str">
            <v>собственные цеха</v>
          </cell>
          <cell r="G196" t="str">
            <v>реммастерская</v>
          </cell>
          <cell r="H196" t="str">
            <v>с. Амгуэма</v>
          </cell>
          <cell r="I196" t="str">
            <v>отдельно стоящее здание</v>
          </cell>
          <cell r="J196">
            <v>0</v>
          </cell>
          <cell r="K196">
            <v>0</v>
          </cell>
          <cell r="L196">
            <v>0</v>
          </cell>
        </row>
        <row r="197">
          <cell r="A197" t="str">
            <v>Иультинский</v>
          </cell>
          <cell r="B197" t="str">
            <v>Амгуэма</v>
          </cell>
          <cell r="C197" t="str">
            <v>Автотранспорт</v>
          </cell>
          <cell r="D197">
            <v>0</v>
          </cell>
          <cell r="E197" t="str">
            <v>Иультинский филиал ГП ЧАО "Чукоткоммунхоз"</v>
          </cell>
          <cell r="F197" t="str">
            <v>собственные цеха</v>
          </cell>
          <cell r="G197" t="str">
            <v>слесарная</v>
          </cell>
          <cell r="H197" t="str">
            <v>с. Амгуэма</v>
          </cell>
          <cell r="I197" t="str">
            <v>отдельно стоящее здание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Иультинский</v>
          </cell>
          <cell r="B198" t="str">
            <v>Амгуэма</v>
          </cell>
          <cell r="C198" t="str">
            <v>Содержание и ремонт жилфонда</v>
          </cell>
          <cell r="D198">
            <v>0</v>
          </cell>
          <cell r="E198" t="str">
            <v>Иультинский филиал ГП ЧАО "Чукоткоммунхоз"</v>
          </cell>
          <cell r="F198" t="str">
            <v>собственные цеха</v>
          </cell>
          <cell r="G198" t="str">
            <v>столярный  цех</v>
          </cell>
          <cell r="H198" t="str">
            <v>с. Амгуэма</v>
          </cell>
          <cell r="I198" t="str">
            <v>отдельно стоящее здание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Иультинский</v>
          </cell>
          <cell r="B199" t="str">
            <v>Амгуэма</v>
          </cell>
          <cell r="C199" t="str">
            <v>Администрация МО Иультинский район</v>
          </cell>
          <cell r="D199" t="str">
            <v>ЧАО, п. Эгвекинот, ул. Ленина, д. 9, ИНН 8704001774</v>
          </cell>
          <cell r="E199" t="str">
            <v>Администрация МО Иультинский район</v>
          </cell>
          <cell r="F199" t="str">
            <v>финансируемые из муниципального бюджета</v>
          </cell>
          <cell r="G199" t="str">
            <v>уличное освещение</v>
          </cell>
          <cell r="H199" t="str">
            <v>с. Амгуэма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A200" t="str">
            <v>Иультинский</v>
          </cell>
          <cell r="B200" t="str">
            <v>Эгвекинот</v>
          </cell>
          <cell r="C200" t="str">
            <v>Администрация МО Иультинский район</v>
          </cell>
          <cell r="D200" t="str">
            <v>ЧАО, п. Эгвекинот, ул. Ленина, д. 9, ИНН 8704001774</v>
          </cell>
          <cell r="E200" t="str">
            <v>Администрация МО Иультинский район</v>
          </cell>
          <cell r="F200" t="str">
            <v>финансируемые из муниципального бюджета</v>
          </cell>
          <cell r="G200" t="str">
            <v>уличное освещение</v>
          </cell>
          <cell r="H200" t="str">
            <v>п.Эгвекинот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A202" t="str">
            <v>Иультинский</v>
          </cell>
          <cell r="B202" t="str">
            <v>Конергино</v>
          </cell>
          <cell r="C202" t="str">
            <v>Администрация МО Иультинский район</v>
          </cell>
          <cell r="D202" t="str">
            <v>ЧАО, п. Эгвекинот, ул. Ленина, д. 9, ИНН 8704001774</v>
          </cell>
          <cell r="E202" t="str">
            <v>Администрация МО Иультинский район</v>
          </cell>
          <cell r="F202" t="str">
            <v>финансируемые из муниципального бюджета</v>
          </cell>
          <cell r="G202" t="str">
            <v>контора</v>
          </cell>
          <cell r="H202" t="str">
            <v>ул. Ленина, д.12</v>
          </cell>
          <cell r="I202" t="str">
            <v>помещение в жилом доме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Иультинский</v>
          </cell>
          <cell r="B203" t="str">
            <v>Конергино</v>
          </cell>
          <cell r="C203" t="str">
            <v>Администрация МО Иультинский район</v>
          </cell>
          <cell r="D203" t="str">
            <v>ЧАО, п. Эгвекинот, ул. Ленина, д. 9, ИНН 8704001774</v>
          </cell>
          <cell r="E203" t="str">
            <v>Управление социальной политики администрации МО Иультинский район</v>
          </cell>
          <cell r="F203" t="str">
            <v>финансируемые из муниципального бюджета</v>
          </cell>
          <cell r="G203" t="str">
            <v>дом культуры</v>
          </cell>
          <cell r="H203" t="str">
            <v>с. Конергино</v>
          </cell>
          <cell r="I203" t="str">
            <v>отдельно стоящее здание</v>
          </cell>
          <cell r="J203">
            <v>0</v>
          </cell>
          <cell r="K203">
            <v>0</v>
          </cell>
          <cell r="L203">
            <v>0</v>
          </cell>
        </row>
        <row r="204">
          <cell r="A204" t="str">
            <v>Иультинский</v>
          </cell>
          <cell r="B204" t="str">
            <v>Конергино</v>
          </cell>
          <cell r="C204" t="str">
            <v>Администрация МО Иультинский район</v>
          </cell>
          <cell r="D204" t="str">
            <v>ЧАО, п. Эгвекинот, ул. Ленина, д. 9, ИНН 8704001774</v>
          </cell>
          <cell r="E204" t="str">
            <v>Управление социальной политики администрации МО Иультинский район</v>
          </cell>
          <cell r="F204" t="str">
            <v>финансируемые из муниципального бюджета</v>
          </cell>
          <cell r="G204" t="str">
            <v>библиотека</v>
          </cell>
          <cell r="H204" t="str">
            <v>с. Конергино</v>
          </cell>
          <cell r="I204" t="str">
            <v>помещение в отдельно стоящем здании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Иультинский</v>
          </cell>
          <cell r="B205" t="str">
            <v>Конергино</v>
          </cell>
          <cell r="C205" t="str">
            <v>Администрация МО Иультинский район</v>
          </cell>
          <cell r="D205" t="str">
            <v>ЧАО, п. Эгвекинот, ул. Ленина, д. 9, ИНН 8704001774</v>
          </cell>
          <cell r="E205" t="str">
            <v>Отдел образования администрации Иультинского района</v>
          </cell>
          <cell r="F205" t="str">
            <v>финансируемые из муниципального бюджета</v>
          </cell>
          <cell r="G205" t="str">
            <v>детский сад</v>
          </cell>
          <cell r="H205" t="str">
            <v>с. Конергино</v>
          </cell>
          <cell r="I205" t="str">
            <v>отдельно стоящее здание</v>
          </cell>
          <cell r="J205">
            <v>0</v>
          </cell>
          <cell r="K205">
            <v>0</v>
          </cell>
          <cell r="L205">
            <v>0</v>
          </cell>
        </row>
        <row r="206">
          <cell r="A206" t="str">
            <v>Иультинский</v>
          </cell>
          <cell r="B206" t="str">
            <v>Конергино</v>
          </cell>
          <cell r="C206" t="str">
            <v>Администрация МО Иультинский район</v>
          </cell>
          <cell r="D206" t="str">
            <v>ЧАО, п. Эгвекинот, ул. Ленина, д. 9, ИНН 8704001774</v>
          </cell>
          <cell r="E206" t="str">
            <v>Отдел образования администрации Иультинского района</v>
          </cell>
          <cell r="F206" t="str">
            <v>финансируемые из муниципального бюджета</v>
          </cell>
          <cell r="G206" t="str">
            <v>школа</v>
          </cell>
          <cell r="H206" t="str">
            <v>с. Конергино</v>
          </cell>
          <cell r="I206" t="str">
            <v>отдельно стоящее здание</v>
          </cell>
          <cell r="J206">
            <v>0</v>
          </cell>
          <cell r="K206">
            <v>0</v>
          </cell>
          <cell r="L206">
            <v>0</v>
          </cell>
        </row>
        <row r="207">
          <cell r="A207" t="str">
            <v>Иультинский</v>
          </cell>
          <cell r="B207" t="str">
            <v>Конергино</v>
          </cell>
          <cell r="C207" t="str">
            <v>Администрация МО Иультинский район</v>
          </cell>
          <cell r="D207" t="str">
            <v>ЧАО, п. Эгвекинот, ул. Ленина, д. 9, ИНН 8704001774</v>
          </cell>
          <cell r="E207" t="str">
            <v>Отдел образования администрации Иультинского района</v>
          </cell>
          <cell r="F207" t="str">
            <v>финансируемые из муниципального бюджета</v>
          </cell>
          <cell r="G207" t="str">
            <v>прачечная</v>
          </cell>
          <cell r="H207" t="str">
            <v>с. Конергино</v>
          </cell>
          <cell r="I207" t="str">
            <v>отдельно стоящее здание</v>
          </cell>
          <cell r="J207">
            <v>0</v>
          </cell>
          <cell r="K207">
            <v>0</v>
          </cell>
          <cell r="L207">
            <v>0</v>
          </cell>
        </row>
        <row r="208">
          <cell r="A208" t="str">
            <v>Иультинский</v>
          </cell>
          <cell r="B208" t="str">
            <v>Конергино</v>
          </cell>
          <cell r="C208" t="str">
            <v>ГУЗ "Чукотская окружная больница"</v>
          </cell>
          <cell r="D208" t="str">
            <v>ЧАО, г. Анадырь, ул. Отке, д. 3, ИНН 8709004761</v>
          </cell>
          <cell r="E208" t="str">
            <v>ГУЗ "Чукотская окружная больница"</v>
          </cell>
          <cell r="F208" t="str">
            <v>финансируемые из окружного бюджета</v>
          </cell>
          <cell r="G208" t="str">
            <v>больница</v>
          </cell>
          <cell r="H208" t="str">
            <v>ул. Ленина, д.12</v>
          </cell>
          <cell r="I208" t="str">
            <v>помещение в жилом доме</v>
          </cell>
          <cell r="J208">
            <v>0</v>
          </cell>
          <cell r="K208">
            <v>0</v>
          </cell>
          <cell r="L208">
            <v>0</v>
          </cell>
        </row>
        <row r="209">
          <cell r="A209" t="str">
            <v>Иультинский</v>
          </cell>
          <cell r="B209" t="str">
            <v>Конергино</v>
          </cell>
          <cell r="C209" t="str">
            <v>ГУЗ "Чукотская окружная больница"</v>
          </cell>
          <cell r="D209" t="str">
            <v>ЧАО, г. Анадырь, ул. Отке, д. 3, ИНН 8709004761</v>
          </cell>
          <cell r="E209" t="str">
            <v>ГУЗ "Чукотская окружная больница"</v>
          </cell>
          <cell r="F209" t="str">
            <v>финансируемые из окружного бюджета</v>
          </cell>
          <cell r="G209" t="str">
            <v>пищеблок</v>
          </cell>
          <cell r="H209" t="str">
            <v>ул. Ленина, д.12</v>
          </cell>
          <cell r="I209" t="str">
            <v>помещение в жилом доме</v>
          </cell>
          <cell r="J209">
            <v>0</v>
          </cell>
          <cell r="K209">
            <v>0</v>
          </cell>
          <cell r="L209">
            <v>0</v>
          </cell>
        </row>
        <row r="210">
          <cell r="A210" t="str">
            <v>Иультинский</v>
          </cell>
          <cell r="B210" t="str">
            <v>Конергино</v>
          </cell>
          <cell r="C210" t="str">
            <v>ГУ ЧАО "Иультинская РайСББЖ"</v>
          </cell>
          <cell r="D210" t="str">
            <v>ЧАО, п. Эгвекинот, ул. Ленина, д. 9, ИНН 8704004013</v>
          </cell>
          <cell r="E210" t="str">
            <v>ГУ ЧАО "Иультинская РайСББЖ"</v>
          </cell>
          <cell r="F210" t="str">
            <v>финансируемые из окружного бюджета</v>
          </cell>
          <cell r="G210" t="str">
            <v>ветстанция</v>
          </cell>
          <cell r="H210" t="str">
            <v>с. Конергино</v>
          </cell>
          <cell r="I210" t="str">
            <v>отдельно стоящее здание</v>
          </cell>
          <cell r="J210">
            <v>0</v>
          </cell>
          <cell r="K210">
            <v>0</v>
          </cell>
          <cell r="L210">
            <v>0</v>
          </cell>
        </row>
        <row r="211">
          <cell r="A211" t="str">
            <v>Иультинский</v>
          </cell>
          <cell r="B211" t="str">
            <v>Конергино</v>
          </cell>
          <cell r="C211" t="str">
            <v>ГП "Чукотопторг"</v>
          </cell>
          <cell r="D211" t="str">
            <v>ЧАО, г. Анадырь, ул. Рультытегина, д. 8, ИНН 8709008100</v>
          </cell>
          <cell r="E211" t="str">
            <v>ГП "Чукотопторг"</v>
          </cell>
          <cell r="F211" t="str">
            <v>прочие коммерческие</v>
          </cell>
          <cell r="G211" t="str">
            <v>продовольственный магазин</v>
          </cell>
          <cell r="H211" t="str">
            <v>с. Конергино</v>
          </cell>
          <cell r="I211" t="str">
            <v>помещение в отдельно стоящем здании</v>
          </cell>
          <cell r="J211">
            <v>0</v>
          </cell>
          <cell r="K211">
            <v>0</v>
          </cell>
          <cell r="L211">
            <v>0</v>
          </cell>
        </row>
        <row r="212">
          <cell r="A212" t="str">
            <v>Иультинский</v>
          </cell>
          <cell r="B212" t="str">
            <v>Конергино</v>
          </cell>
          <cell r="C212" t="str">
            <v>ГП "Чукотопторг"</v>
          </cell>
          <cell r="D212" t="str">
            <v>ЧАО, г. Анадырь, ул. Рультытегина, д. 8, ИНН 8709008100</v>
          </cell>
          <cell r="E212" t="str">
            <v>ГП "Чукотопторг"</v>
          </cell>
          <cell r="F212" t="str">
            <v>прочие коммерческие</v>
          </cell>
          <cell r="G212" t="str">
            <v>промтоварный магазин</v>
          </cell>
          <cell r="H212" t="str">
            <v>с. Конергино</v>
          </cell>
          <cell r="I212" t="str">
            <v>помещение в отдельно стоящем здании</v>
          </cell>
          <cell r="J212">
            <v>0</v>
          </cell>
          <cell r="K212">
            <v>0</v>
          </cell>
          <cell r="L212">
            <v>0</v>
          </cell>
        </row>
        <row r="213">
          <cell r="A213" t="str">
            <v>Иультинский</v>
          </cell>
          <cell r="B213" t="str">
            <v>Конергино</v>
          </cell>
          <cell r="C213" t="str">
            <v>ГП "Чукотопторг"</v>
          </cell>
          <cell r="D213" t="str">
            <v>ЧАО, г. Анадырь, ул. Рультытегина, д. 8, ИНН 8709008100</v>
          </cell>
          <cell r="E213" t="str">
            <v>ГП "Чукотопторг"</v>
          </cell>
          <cell r="F213" t="str">
            <v>пищекомбинаты и хлебопекарни</v>
          </cell>
          <cell r="G213" t="str">
            <v>магазин-пекарня</v>
          </cell>
          <cell r="H213" t="str">
            <v>с. Конергино</v>
          </cell>
          <cell r="I213" t="str">
            <v>отдельно стоящее здание</v>
          </cell>
          <cell r="J213">
            <v>0</v>
          </cell>
          <cell r="K213">
            <v>0</v>
          </cell>
          <cell r="L213">
            <v>0</v>
          </cell>
        </row>
        <row r="214">
          <cell r="A214" t="str">
            <v>Иультинский</v>
          </cell>
          <cell r="B214" t="str">
            <v>Конергино</v>
          </cell>
          <cell r="C214" t="str">
            <v>ГП "Чукотопторг"</v>
          </cell>
          <cell r="D214" t="str">
            <v>ЧАО, г. Анадырь, ул. Рультытегина, д. 8, ИНН 8709008100</v>
          </cell>
          <cell r="E214" t="str">
            <v>ГП "Чукотопторг"</v>
          </cell>
          <cell r="F214" t="str">
            <v>прочие коммерческие</v>
          </cell>
          <cell r="G214" t="str">
            <v>ТЗП</v>
          </cell>
          <cell r="H214" t="str">
            <v>с. Конергино</v>
          </cell>
          <cell r="I214" t="str">
            <v>помещение в отдельно стоящем здании</v>
          </cell>
          <cell r="J214">
            <v>0</v>
          </cell>
          <cell r="K214">
            <v>0</v>
          </cell>
          <cell r="L214">
            <v>0</v>
          </cell>
        </row>
        <row r="215">
          <cell r="A215" t="str">
            <v>Иультинский</v>
          </cell>
          <cell r="B215" t="str">
            <v>Конергино</v>
          </cell>
          <cell r="C215" t="str">
            <v>ООО "Каскад - 2"</v>
          </cell>
          <cell r="D215" t="str">
            <v>ЧАО, п. Эгвекинот, ул. Ленина, д. 20/21,  ИНН 8704001213</v>
          </cell>
          <cell r="E215" t="str">
            <v>ООО "Каскад - 2"</v>
          </cell>
          <cell r="F215" t="str">
            <v>прочие коммерческие</v>
          </cell>
          <cell r="G215" t="str">
            <v>магазин "Катюша"</v>
          </cell>
          <cell r="H215" t="str">
            <v>с.Конергино, ул. Ленина, д.10</v>
          </cell>
          <cell r="I215" t="str">
            <v>помещение в жилом доме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Иультинский</v>
          </cell>
          <cell r="B216" t="str">
            <v>Конергино</v>
          </cell>
          <cell r="C216" t="str">
            <v>МУСХП "Возрождение"</v>
          </cell>
          <cell r="D216" t="str">
            <v>ЧАО, с. Конергино, ИНН 8704003933</v>
          </cell>
          <cell r="E216" t="str">
            <v>МУСХП "Возрождение"</v>
          </cell>
          <cell r="F216" t="str">
            <v>сельскохозяйственные товаропроизводители</v>
          </cell>
          <cell r="G216" t="str">
            <v>контора</v>
          </cell>
          <cell r="H216" t="str">
            <v>с. Конергино</v>
          </cell>
          <cell r="I216" t="str">
            <v>отдельно стоящее здание</v>
          </cell>
          <cell r="J216">
            <v>0</v>
          </cell>
          <cell r="K216">
            <v>0</v>
          </cell>
          <cell r="L216">
            <v>0</v>
          </cell>
        </row>
        <row r="217">
          <cell r="A217" t="str">
            <v>Иультинский</v>
          </cell>
          <cell r="B217" t="str">
            <v>Конергино</v>
          </cell>
          <cell r="C217" t="str">
            <v>МУСХП "Возрождение"</v>
          </cell>
          <cell r="D217" t="str">
            <v>ЧАО, с. Конергино, ИНН 8704003933</v>
          </cell>
          <cell r="E217" t="str">
            <v>МУСХП "Возрождение"</v>
          </cell>
          <cell r="F217" t="str">
            <v>сельскохозяйственные товаропроизводители</v>
          </cell>
          <cell r="G217" t="str">
            <v>гараж</v>
          </cell>
          <cell r="H217" t="str">
            <v>с. Конергино</v>
          </cell>
          <cell r="I217" t="str">
            <v>отдельно стоящее здание</v>
          </cell>
          <cell r="J217">
            <v>0</v>
          </cell>
          <cell r="K217">
            <v>0</v>
          </cell>
          <cell r="L217">
            <v>0</v>
          </cell>
        </row>
        <row r="218">
          <cell r="A218" t="str">
            <v>Иультинский</v>
          </cell>
          <cell r="B218" t="str">
            <v>Конергино</v>
          </cell>
          <cell r="C218" t="str">
            <v>МУСХП "Возрождение"</v>
          </cell>
          <cell r="D218" t="str">
            <v>ЧАО, с. Конергино, ИНН 8704003933</v>
          </cell>
          <cell r="E218" t="str">
            <v>МУСХП "Возрождение"</v>
          </cell>
          <cell r="F218" t="str">
            <v>сельскохозяйственные товаропроизводители</v>
          </cell>
          <cell r="G218" t="str">
            <v>мехпошивочная</v>
          </cell>
          <cell r="H218" t="str">
            <v>с. Конергино</v>
          </cell>
          <cell r="I218" t="str">
            <v>помещение в отдельно стоящем здании</v>
          </cell>
          <cell r="J218">
            <v>0</v>
          </cell>
          <cell r="K218">
            <v>0</v>
          </cell>
          <cell r="L218">
            <v>0</v>
          </cell>
        </row>
        <row r="219">
          <cell r="A219" t="str">
            <v>Иультинский</v>
          </cell>
          <cell r="B219" t="str">
            <v>Конергино</v>
          </cell>
          <cell r="C219" t="str">
            <v>МУСХП "Возрождение"</v>
          </cell>
          <cell r="D219" t="str">
            <v>ЧАО, с. Конергино, ИНН 8704003933</v>
          </cell>
          <cell r="E219" t="str">
            <v>МУСХП "Возрождение"</v>
          </cell>
          <cell r="F219" t="str">
            <v>сельскохозяйственные товаропроизводители</v>
          </cell>
          <cell r="G219" t="str">
            <v>склад ГСМ</v>
          </cell>
          <cell r="H219" t="str">
            <v>с. Конергино</v>
          </cell>
          <cell r="I219" t="str">
            <v>отдельно стоящее здание</v>
          </cell>
          <cell r="J219">
            <v>0</v>
          </cell>
          <cell r="K219">
            <v>0</v>
          </cell>
          <cell r="L219">
            <v>0</v>
          </cell>
        </row>
        <row r="220">
          <cell r="A220" t="str">
            <v>Иультинский</v>
          </cell>
          <cell r="B220" t="str">
            <v>Конергино</v>
          </cell>
          <cell r="C220" t="str">
            <v>МУСХП "Возрождение"</v>
          </cell>
          <cell r="D220" t="str">
            <v>ЧАО, с. Конергино, ИНН 8704003933</v>
          </cell>
          <cell r="E220" t="str">
            <v>МУСХП "Возрождение"</v>
          </cell>
          <cell r="F220" t="str">
            <v>сельскохозяйственные товаропроизводители</v>
          </cell>
          <cell r="G220" t="str">
            <v>забойный пункт</v>
          </cell>
          <cell r="H220" t="str">
            <v>с. Конергино</v>
          </cell>
          <cell r="I220" t="str">
            <v>помещение вотдельно стоящем здании</v>
          </cell>
          <cell r="J220">
            <v>0</v>
          </cell>
          <cell r="K220">
            <v>0</v>
          </cell>
          <cell r="L220">
            <v>0</v>
          </cell>
        </row>
        <row r="221">
          <cell r="A221" t="str">
            <v>Иультинский</v>
          </cell>
          <cell r="B221" t="str">
            <v>Конергино</v>
          </cell>
          <cell r="C221" t="str">
            <v>МУСХП "Возрождение"</v>
          </cell>
          <cell r="D221" t="str">
            <v>ЧАО, с. Конергино, ИНН 8704003933</v>
          </cell>
          <cell r="E221" t="str">
            <v>МУСХП "Возрождение"</v>
          </cell>
          <cell r="F221" t="str">
            <v>сельскохозяйственные товаропроизводители</v>
          </cell>
          <cell r="G221" t="str">
            <v>ледник</v>
          </cell>
          <cell r="H221" t="str">
            <v>с. Конергино</v>
          </cell>
          <cell r="I221" t="str">
            <v>отдельно стоящее здание</v>
          </cell>
          <cell r="J221">
            <v>0</v>
          </cell>
          <cell r="K221">
            <v>0</v>
          </cell>
          <cell r="L221">
            <v>0</v>
          </cell>
        </row>
        <row r="222">
          <cell r="A222" t="str">
            <v>Иультинский</v>
          </cell>
          <cell r="B222" t="str">
            <v>Конергино</v>
          </cell>
          <cell r="C222" t="str">
            <v>МУСХП "Возрождение"</v>
          </cell>
          <cell r="D222" t="str">
            <v>ЧАО, с. Конергино, ИНН 8704003933</v>
          </cell>
          <cell r="E222" t="str">
            <v>МУСХП "Возрождение"</v>
          </cell>
          <cell r="F222" t="str">
            <v>сельскохозяйственные товаропроизводители</v>
          </cell>
          <cell r="G222" t="str">
            <v>кожцех</v>
          </cell>
          <cell r="H222" t="str">
            <v>с. Конергино</v>
          </cell>
          <cell r="I222" t="str">
            <v>помещение в отдельно стоящем здании</v>
          </cell>
          <cell r="J222">
            <v>0</v>
          </cell>
          <cell r="K222">
            <v>0</v>
          </cell>
          <cell r="L222">
            <v>0</v>
          </cell>
        </row>
        <row r="223">
          <cell r="A223" t="str">
            <v>Иультинский</v>
          </cell>
          <cell r="B223" t="str">
            <v>Конергино</v>
          </cell>
          <cell r="C223" t="str">
            <v>МУСХП "Возрождение"</v>
          </cell>
          <cell r="D223" t="str">
            <v>ЧАО, с. Конергино, ИНН 8704003933</v>
          </cell>
          <cell r="E223" t="str">
            <v>МУСХП "Возрождение"</v>
          </cell>
          <cell r="F223" t="str">
            <v>сельскохозяйственные товаропроизводители</v>
          </cell>
          <cell r="G223" t="str">
            <v>склад</v>
          </cell>
          <cell r="H223" t="str">
            <v>с. Конергино</v>
          </cell>
          <cell r="I223" t="str">
            <v>помещение в отдельно стоящем здании</v>
          </cell>
          <cell r="J223">
            <v>0</v>
          </cell>
          <cell r="K223">
            <v>0</v>
          </cell>
          <cell r="L223">
            <v>0</v>
          </cell>
        </row>
        <row r="224">
          <cell r="A224" t="str">
            <v>Иультинский</v>
          </cell>
          <cell r="B224" t="str">
            <v>Конергино</v>
          </cell>
          <cell r="C224" t="str">
            <v>МУСХП "Возрождение"</v>
          </cell>
          <cell r="D224" t="str">
            <v>ЧАО, с. Конергино, ИНН 8704003933</v>
          </cell>
          <cell r="E224" t="str">
            <v>МУСХП "Возрождение"</v>
          </cell>
          <cell r="F224" t="str">
            <v>сельскохозяйственные товаропроизводители</v>
          </cell>
          <cell r="G224" t="str">
            <v>склад продуктовый</v>
          </cell>
          <cell r="H224" t="str">
            <v>с. Конергино</v>
          </cell>
          <cell r="I224" t="str">
            <v>помещение в отдельно стоящем здании</v>
          </cell>
          <cell r="J224">
            <v>0</v>
          </cell>
          <cell r="K224">
            <v>0</v>
          </cell>
          <cell r="L224">
            <v>0</v>
          </cell>
        </row>
        <row r="225">
          <cell r="A225" t="str">
            <v>Иультинский</v>
          </cell>
          <cell r="B225" t="str">
            <v>Конергино</v>
          </cell>
          <cell r="C225" t="str">
            <v>Эгвекинотский почтамт Управление федеральной почтовой связи ЧАО филиал унитарного предприятия "Почта России"</v>
          </cell>
          <cell r="D225" t="str">
            <v>п. Эгвекинот, ул. Ленина, д. 10, ИНН 7724261610</v>
          </cell>
          <cell r="E225" t="str">
            <v>Эгвекинотский почтамт Управление федеральной почтовой связи ЧАО филиал унитарного предприятия "Почта России"</v>
          </cell>
          <cell r="F225" t="str">
            <v>финансируемые из федерального бюджета</v>
          </cell>
          <cell r="G225" t="str">
            <v>здание почты</v>
          </cell>
          <cell r="H225" t="str">
            <v>ул. Ленина, д.14</v>
          </cell>
          <cell r="I225" t="str">
            <v>помещение в жилом доме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Иультинский</v>
          </cell>
          <cell r="B226" t="str">
            <v>Конергино</v>
          </cell>
          <cell r="C226" t="str">
            <v>ОАО "Чукоткасвязьинформ"</v>
          </cell>
          <cell r="D226" t="str">
            <v>ЧАО, г. Анадырь, ул. Ленина, д. 20, ИНН 8709000301</v>
          </cell>
          <cell r="E226" t="str">
            <v>Иультинский ЛТУ  "Чукоткавязьинформ"</v>
          </cell>
          <cell r="F226" t="str">
            <v>ОАО "Чукоткасвязьинформ"</v>
          </cell>
          <cell r="G226" t="str">
            <v>пункт связи</v>
          </cell>
          <cell r="H226" t="str">
            <v>ул. Ленина, д.14</v>
          </cell>
          <cell r="I226" t="str">
            <v>помещение в жилом доме</v>
          </cell>
          <cell r="J226">
            <v>0</v>
          </cell>
          <cell r="K226">
            <v>0</v>
          </cell>
          <cell r="L226">
            <v>0</v>
          </cell>
        </row>
        <row r="227">
          <cell r="A227" t="str">
            <v>Иультинский</v>
          </cell>
          <cell r="B227" t="str">
            <v>Конергино</v>
          </cell>
          <cell r="C227" t="str">
            <v>ОАО "Чукоткасвязьинформ"</v>
          </cell>
          <cell r="D227" t="str">
            <v>ЧАО, г. Анадырь, ул. Ленина, д. 20, ИНН 8709000301</v>
          </cell>
          <cell r="E227" t="str">
            <v>Иультинский ЛТУ  "Чукоткавязьинформ"</v>
          </cell>
          <cell r="F227" t="str">
            <v>ОАО "Чукоткасвязьинформ"</v>
          </cell>
          <cell r="G227" t="str">
            <v>телестанция "Москва"</v>
          </cell>
          <cell r="H227" t="str">
            <v>с. Конергино</v>
          </cell>
          <cell r="I227" t="str">
            <v>в помещении  пункта  связи</v>
          </cell>
          <cell r="J227">
            <v>0</v>
          </cell>
          <cell r="K227">
            <v>0</v>
          </cell>
          <cell r="L227">
            <v>0</v>
          </cell>
        </row>
        <row r="228">
          <cell r="A228" t="str">
            <v>Иультинский</v>
          </cell>
          <cell r="B228" t="str">
            <v>Конергино</v>
          </cell>
          <cell r="C228" t="str">
            <v>Общежития</v>
          </cell>
          <cell r="D228">
            <v>0</v>
          </cell>
          <cell r="E228" t="str">
            <v>Иультинский филиал ГП ЧАО "Чукоткоммунхоз"</v>
          </cell>
          <cell r="F228" t="str">
            <v>собственные цеха</v>
          </cell>
          <cell r="G228" t="str">
            <v>гостиница</v>
          </cell>
          <cell r="H228" t="str">
            <v>с. Конергино</v>
          </cell>
          <cell r="I228" t="str">
            <v>помещение в отдельно стоящем здании конторы</v>
          </cell>
          <cell r="J228">
            <v>0</v>
          </cell>
          <cell r="K228">
            <v>0</v>
          </cell>
          <cell r="L228">
            <v>0</v>
          </cell>
        </row>
        <row r="229">
          <cell r="A229" t="str">
            <v>Иультинский</v>
          </cell>
          <cell r="B229" t="str">
            <v>Конергино</v>
          </cell>
          <cell r="C229" t="str">
            <v>Бани</v>
          </cell>
          <cell r="D229">
            <v>0</v>
          </cell>
          <cell r="E229" t="str">
            <v>Иультинский филиал ГП ЧАО "Чукоткоммунхоз"</v>
          </cell>
          <cell r="F229" t="str">
            <v>собственные цеха</v>
          </cell>
          <cell r="G229" t="str">
            <v>баня</v>
          </cell>
          <cell r="H229" t="str">
            <v>с. Конергино</v>
          </cell>
          <cell r="I229" t="str">
            <v>отдельно стоящее здание</v>
          </cell>
          <cell r="J229">
            <v>0</v>
          </cell>
          <cell r="K229">
            <v>0</v>
          </cell>
          <cell r="L229">
            <v>0</v>
          </cell>
        </row>
        <row r="230">
          <cell r="A230" t="str">
            <v>Иультинский</v>
          </cell>
          <cell r="B230" t="str">
            <v>Конергино</v>
          </cell>
          <cell r="C230" t="str">
            <v>Общецеховые по участку</v>
          </cell>
          <cell r="D230">
            <v>0</v>
          </cell>
          <cell r="E230" t="str">
            <v>Иультинский филиал ГП ЧАО "Чукоткоммунхоз"</v>
          </cell>
          <cell r="F230" t="str">
            <v>собственные цеха</v>
          </cell>
          <cell r="G230" t="str">
            <v>контора</v>
          </cell>
          <cell r="H230" t="str">
            <v>с. Конергино</v>
          </cell>
          <cell r="I230" t="str">
            <v>отдельно стоящее здание</v>
          </cell>
          <cell r="J230">
            <v>0</v>
          </cell>
          <cell r="K230">
            <v>0</v>
          </cell>
          <cell r="L230">
            <v>0</v>
          </cell>
        </row>
        <row r="231">
          <cell r="A231" t="str">
            <v>Иультинский</v>
          </cell>
          <cell r="B231" t="str">
            <v>Конергино</v>
          </cell>
          <cell r="C231" t="str">
            <v>Автотранспорт</v>
          </cell>
          <cell r="D231">
            <v>0</v>
          </cell>
          <cell r="E231" t="str">
            <v>Иультинский филиал ГП ЧАО "Чукоткоммунхоз"</v>
          </cell>
          <cell r="F231" t="str">
            <v>собственные цеха</v>
          </cell>
          <cell r="G231" t="str">
            <v>АТП</v>
          </cell>
          <cell r="H231" t="str">
            <v>с. Конергино</v>
          </cell>
          <cell r="I231" t="str">
            <v>отдельно стоящее здание</v>
          </cell>
          <cell r="J231">
            <v>0</v>
          </cell>
          <cell r="K231">
            <v>0</v>
          </cell>
          <cell r="L231">
            <v>0</v>
          </cell>
        </row>
        <row r="232">
          <cell r="A232" t="str">
            <v>Иультинский</v>
          </cell>
          <cell r="B232" t="str">
            <v>Конергино</v>
          </cell>
          <cell r="C232" t="str">
            <v>Содержание и ремонт жилфонда</v>
          </cell>
          <cell r="D232">
            <v>0</v>
          </cell>
          <cell r="E232" t="str">
            <v>Иультинский филиал ГП ЧАО "Чукоткоммунхоз"</v>
          </cell>
          <cell r="F232" t="str">
            <v>собственные цеха</v>
          </cell>
          <cell r="G232" t="str">
            <v>ЖЭУ</v>
          </cell>
          <cell r="H232" t="str">
            <v>с. Конергино</v>
          </cell>
          <cell r="I232" t="str">
            <v>помещение в конторе</v>
          </cell>
          <cell r="J232">
            <v>0</v>
          </cell>
          <cell r="K232">
            <v>0</v>
          </cell>
          <cell r="L232">
            <v>0</v>
          </cell>
        </row>
        <row r="233">
          <cell r="A233" t="str">
            <v>Иультинский</v>
          </cell>
          <cell r="B233" t="str">
            <v>Конергино</v>
          </cell>
          <cell r="C233" t="str">
            <v>Теплоснабжение</v>
          </cell>
          <cell r="D233">
            <v>0</v>
          </cell>
          <cell r="E233" t="str">
            <v>Иультинский филиал ГП ЧАО "Чукоткоммунхоз"</v>
          </cell>
          <cell r="F233" t="str">
            <v>собственные цеха</v>
          </cell>
          <cell r="G233" t="str">
            <v>котельная</v>
          </cell>
          <cell r="H233" t="str">
            <v>с. Конергино</v>
          </cell>
          <cell r="I233" t="str">
            <v>отдельно стоящее здание</v>
          </cell>
          <cell r="J233">
            <v>0</v>
          </cell>
          <cell r="K233">
            <v>0</v>
          </cell>
          <cell r="L233">
            <v>0</v>
          </cell>
        </row>
        <row r="234">
          <cell r="A234" t="str">
            <v>Иультинский</v>
          </cell>
          <cell r="B234" t="str">
            <v>Конергино</v>
          </cell>
          <cell r="C234" t="str">
            <v>Электроснабжение</v>
          </cell>
          <cell r="D234">
            <v>0</v>
          </cell>
          <cell r="E234" t="str">
            <v>Иультинский филиал ГП ЧАО "Чукоткоммунхоз"</v>
          </cell>
          <cell r="F234" t="str">
            <v>собственные цеха</v>
          </cell>
          <cell r="G234" t="str">
            <v>ДЭС (щитовая)</v>
          </cell>
          <cell r="H234" t="str">
            <v>с. Конергино</v>
          </cell>
          <cell r="I234" t="str">
            <v>отдельно стоящее здание</v>
          </cell>
          <cell r="J234">
            <v>0</v>
          </cell>
          <cell r="K234">
            <v>0</v>
          </cell>
          <cell r="L234">
            <v>0</v>
          </cell>
        </row>
        <row r="235">
          <cell r="A235" t="str">
            <v>Иультинский</v>
          </cell>
          <cell r="B235" t="str">
            <v>Конергино</v>
          </cell>
          <cell r="C235" t="str">
            <v>Электроснабжение</v>
          </cell>
          <cell r="D235">
            <v>0</v>
          </cell>
          <cell r="E235" t="str">
            <v>Иультинский филиал ГП ЧАО "Чукоткоммунхоз"</v>
          </cell>
          <cell r="F235" t="str">
            <v>собственные цеха</v>
          </cell>
          <cell r="G235" t="str">
            <v>ДЭС</v>
          </cell>
          <cell r="H235" t="str">
            <v>с. Конергино</v>
          </cell>
          <cell r="I235" t="str">
            <v>отдельно стоящее здание</v>
          </cell>
          <cell r="J235">
            <v>0</v>
          </cell>
          <cell r="K235">
            <v>0</v>
          </cell>
          <cell r="L235">
            <v>0</v>
          </cell>
        </row>
        <row r="236">
          <cell r="A236" t="str">
            <v>Иультинский</v>
          </cell>
          <cell r="B236" t="str">
            <v>Конергино</v>
          </cell>
          <cell r="C236" t="str">
            <v>Содержание и ремонт жилфонда</v>
          </cell>
          <cell r="D236">
            <v>0</v>
          </cell>
          <cell r="E236" t="str">
            <v>Иультинский филиал ГП ЧАО "Чукоткоммунхоз"</v>
          </cell>
          <cell r="F236" t="str">
            <v>собственные цеха</v>
          </cell>
          <cell r="G236" t="str">
            <v>столярный цех</v>
          </cell>
          <cell r="H236" t="str">
            <v>с. Конергино</v>
          </cell>
          <cell r="I236" t="str">
            <v>помещение в отдельно стоящем здании</v>
          </cell>
          <cell r="J236">
            <v>0</v>
          </cell>
          <cell r="K236">
            <v>0</v>
          </cell>
          <cell r="L236">
            <v>0</v>
          </cell>
        </row>
        <row r="237">
          <cell r="A237" t="str">
            <v>Иультинский</v>
          </cell>
          <cell r="B237" t="str">
            <v>Конергино</v>
          </cell>
          <cell r="C237" t="str">
            <v>Администрация МО Иультинский район</v>
          </cell>
          <cell r="D237" t="str">
            <v>ЧАО, п. Эгвекинот, ул. Ленина, д. 9, ИНН 8704001774</v>
          </cell>
          <cell r="E237" t="str">
            <v>Администрация МО Иультинский район</v>
          </cell>
          <cell r="F237" t="str">
            <v>финансируемые из муниципального бюджета</v>
          </cell>
          <cell r="G237" t="str">
            <v>уличное освещение</v>
          </cell>
          <cell r="H237" t="str">
            <v>с. Конергино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A238" t="str">
            <v>Иультинский</v>
          </cell>
          <cell r="B238" t="str">
            <v>Конергино</v>
          </cell>
          <cell r="C238" t="str">
            <v>Содержание и ремонт жилфонда</v>
          </cell>
          <cell r="D238">
            <v>0</v>
          </cell>
          <cell r="E238" t="str">
            <v>Иультинский филиал ГП ЧАО "Чукоткоммунхоз"</v>
          </cell>
          <cell r="F238" t="str">
            <v>собственные цеха</v>
          </cell>
          <cell r="G238" t="str">
            <v>электроцех</v>
          </cell>
          <cell r="H238" t="str">
            <v>с. Конергино</v>
          </cell>
          <cell r="I238" t="str">
            <v>помещение в отдельно стоящем здании</v>
          </cell>
          <cell r="J238">
            <v>0</v>
          </cell>
          <cell r="K238">
            <v>0</v>
          </cell>
          <cell r="L238">
            <v>0</v>
          </cell>
        </row>
        <row r="239">
          <cell r="A239" t="str">
            <v>Иультинский</v>
          </cell>
          <cell r="B239" t="str">
            <v>Конергино</v>
          </cell>
          <cell r="C239" t="str">
            <v>Общецеховые по участку</v>
          </cell>
          <cell r="D239">
            <v>0</v>
          </cell>
          <cell r="E239" t="str">
            <v>Иультинский филиал ГП ЧАО "Чукоткоммунхоз"</v>
          </cell>
          <cell r="F239" t="str">
            <v>собственные цеха</v>
          </cell>
          <cell r="G239" t="str">
            <v>склад ГСМ</v>
          </cell>
          <cell r="H239" t="str">
            <v>с. Конергино</v>
          </cell>
          <cell r="I239" t="str">
            <v>отдельно стоящее здание</v>
          </cell>
          <cell r="J239">
            <v>0</v>
          </cell>
          <cell r="K239">
            <v>0</v>
          </cell>
          <cell r="L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 t="str">
            <v>Иультинский</v>
          </cell>
          <cell r="B241" t="str">
            <v>Конергино</v>
          </cell>
          <cell r="C241" t="str">
            <v>Водоснабжение - водопровод</v>
          </cell>
          <cell r="D241">
            <v>0</v>
          </cell>
          <cell r="E241" t="str">
            <v>Иультинский филиал ГП ЧАО "Чукоткоммунхоз"</v>
          </cell>
          <cell r="F241" t="str">
            <v>собственные цеха</v>
          </cell>
          <cell r="G241" t="str">
            <v>водовод</v>
          </cell>
          <cell r="H241" t="str">
            <v>с. Конергино</v>
          </cell>
          <cell r="I241" t="str">
            <v>отдельно стоящее здание</v>
          </cell>
          <cell r="J241">
            <v>0</v>
          </cell>
          <cell r="K241">
            <v>0</v>
          </cell>
          <cell r="L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A244" t="str">
            <v>Иультинский</v>
          </cell>
          <cell r="B244" t="str">
            <v>Уэлькаль</v>
          </cell>
          <cell r="C244" t="str">
            <v>ГП "Чукотопторг"</v>
          </cell>
          <cell r="D244" t="str">
            <v>ЧАО, г. Анадырь, ул. Рультытегина, д. 8, ИНН 8709008100</v>
          </cell>
          <cell r="E244" t="str">
            <v>ГП "Чукотопторг"</v>
          </cell>
          <cell r="F244" t="str">
            <v>прочие коммерческие</v>
          </cell>
          <cell r="G244" t="str">
            <v>склад</v>
          </cell>
          <cell r="H244" t="str">
            <v>с.Уэлькаль</v>
          </cell>
          <cell r="I244" t="str">
            <v>отдельно стоящее здание</v>
          </cell>
          <cell r="J244">
            <v>0</v>
          </cell>
          <cell r="K244">
            <v>0</v>
          </cell>
          <cell r="L244">
            <v>0</v>
          </cell>
        </row>
        <row r="245">
          <cell r="A245" t="str">
            <v>Иультинский</v>
          </cell>
          <cell r="B245" t="str">
            <v>Уэлькаль</v>
          </cell>
          <cell r="C245" t="str">
            <v>Администрация МО Иультинский район</v>
          </cell>
          <cell r="D245" t="str">
            <v>ЧАО, п. Эгвекинот, ул. Ленина, д. 9, ИНН 8704001774</v>
          </cell>
          <cell r="E245" t="str">
            <v>Администрация МО Иультинский район</v>
          </cell>
          <cell r="F245" t="str">
            <v>финансируемые из муниципального бюджета</v>
          </cell>
          <cell r="G245" t="str">
            <v>контора</v>
          </cell>
          <cell r="H245" t="str">
            <v>с.Уэлькаль</v>
          </cell>
          <cell r="I245" t="str">
            <v>отдельно стоящее здание</v>
          </cell>
          <cell r="J245">
            <v>0</v>
          </cell>
          <cell r="K245">
            <v>0</v>
          </cell>
          <cell r="L245">
            <v>0</v>
          </cell>
        </row>
        <row r="246">
          <cell r="A246" t="str">
            <v>Иультинский</v>
          </cell>
          <cell r="B246" t="str">
            <v>Уэлькаль</v>
          </cell>
          <cell r="C246" t="str">
            <v>Администрация МО Иультинский район</v>
          </cell>
          <cell r="D246" t="str">
            <v>ЧАО, п. Эгвекинот, ул. Ленина, д. 9, ИНН 8704001774</v>
          </cell>
          <cell r="E246" t="str">
            <v>Администрация МО Иультинский район</v>
          </cell>
          <cell r="F246" t="str">
            <v>финансируемые из муниципального бюджета</v>
          </cell>
          <cell r="G246" t="str">
            <v>библиотека</v>
          </cell>
          <cell r="H246" t="str">
            <v>с.Уэлькаль</v>
          </cell>
          <cell r="I246" t="str">
            <v>отдельно стоящее здание</v>
          </cell>
          <cell r="J246">
            <v>0</v>
          </cell>
          <cell r="K246">
            <v>0</v>
          </cell>
          <cell r="L246">
            <v>0</v>
          </cell>
        </row>
        <row r="247">
          <cell r="A247" t="str">
            <v>Иультинский</v>
          </cell>
          <cell r="B247" t="str">
            <v>Уэлькаль</v>
          </cell>
          <cell r="C247" t="str">
            <v>Администрация МО Иультинский район</v>
          </cell>
          <cell r="D247" t="str">
            <v>ЧАО, п. Эгвекинот, ул. Ленина, д. 9, ИНН 8704001774</v>
          </cell>
          <cell r="E247" t="str">
            <v>Администрация МО Иультинский район</v>
          </cell>
          <cell r="F247" t="str">
            <v>финансируемые из муниципального бюджета</v>
          </cell>
          <cell r="G247" t="str">
            <v>дом культуры</v>
          </cell>
          <cell r="H247" t="str">
            <v>с.Уэлькаль</v>
          </cell>
          <cell r="I247" t="str">
            <v>отдельно стоящее здание</v>
          </cell>
          <cell r="J247">
            <v>0</v>
          </cell>
          <cell r="K247">
            <v>0</v>
          </cell>
          <cell r="L247">
            <v>0</v>
          </cell>
        </row>
        <row r="248">
          <cell r="A248" t="str">
            <v>Иультинский</v>
          </cell>
          <cell r="B248" t="str">
            <v>Уэлькаль</v>
          </cell>
          <cell r="C248" t="str">
            <v>Администрация МО Иультинский район</v>
          </cell>
          <cell r="D248" t="str">
            <v>ЧАО, п. Эгвекинот, ул. Ленина, д. 9, ИНН 8704001774</v>
          </cell>
          <cell r="E248" t="str">
            <v>Отдел образования администрации Иультинского района</v>
          </cell>
          <cell r="F248" t="str">
            <v>финансируемые из муниципального бюджета</v>
          </cell>
          <cell r="G248" t="str">
            <v>школа</v>
          </cell>
          <cell r="H248" t="str">
            <v>с.Уэлькаль</v>
          </cell>
          <cell r="I248" t="str">
            <v>отдельно стоящее здание</v>
          </cell>
          <cell r="J248">
            <v>0</v>
          </cell>
          <cell r="K248">
            <v>0</v>
          </cell>
          <cell r="L248">
            <v>0</v>
          </cell>
        </row>
        <row r="249">
          <cell r="A249" t="str">
            <v>Иультинский</v>
          </cell>
          <cell r="B249" t="str">
            <v>Уэлькаль</v>
          </cell>
          <cell r="C249" t="str">
            <v>Администрация МО Иультинский район</v>
          </cell>
          <cell r="D249" t="str">
            <v>ЧАО, п. Эгвекинот, ул. Ленина, д. 9, ИНН 8704001774</v>
          </cell>
          <cell r="E249" t="str">
            <v>Отдел образования администрации Иультинского района</v>
          </cell>
          <cell r="F249" t="str">
            <v>финансируемые из муниципального бюджета</v>
          </cell>
          <cell r="G249" t="str">
            <v>детский сад</v>
          </cell>
          <cell r="H249" t="str">
            <v>с.Уэлькаль</v>
          </cell>
          <cell r="I249" t="str">
            <v>отдельно стоящее здание</v>
          </cell>
          <cell r="J249">
            <v>0</v>
          </cell>
          <cell r="K249">
            <v>0</v>
          </cell>
          <cell r="L249">
            <v>0</v>
          </cell>
        </row>
        <row r="250">
          <cell r="A250" t="str">
            <v>Иультинский</v>
          </cell>
          <cell r="B250" t="str">
            <v>Уэлькаль</v>
          </cell>
          <cell r="C250" t="str">
            <v>ГУЗ "Чукотская окружная больница"</v>
          </cell>
          <cell r="D250" t="str">
            <v>ЧАО, г. Анадырь, ул. Отке, д. 3, ИНН 8709004761</v>
          </cell>
          <cell r="E250" t="str">
            <v>ГУЗ "Чукотская окружная больница"</v>
          </cell>
          <cell r="F250" t="str">
            <v>финансируемые из окружного бюджета</v>
          </cell>
          <cell r="G250" t="str">
            <v>фельдшерско-акушерский пункт</v>
          </cell>
          <cell r="H250" t="str">
            <v>с.Уэлькаль</v>
          </cell>
          <cell r="I250" t="str">
            <v>отдельно стоящее здание</v>
          </cell>
          <cell r="J250">
            <v>0</v>
          </cell>
          <cell r="K250">
            <v>0</v>
          </cell>
          <cell r="L250">
            <v>0</v>
          </cell>
        </row>
        <row r="251">
          <cell r="A251" t="str">
            <v>Иультинский</v>
          </cell>
          <cell r="B251" t="str">
            <v>Уэлькаль</v>
          </cell>
          <cell r="C251" t="str">
            <v>ГП "Чукотопторг"</v>
          </cell>
          <cell r="D251" t="str">
            <v>ЧАО, г. Анадырь, ул. Рультытегина, д. 8, ИНН 8709008100</v>
          </cell>
          <cell r="E251" t="str">
            <v>ГП "Чукотопторг"</v>
          </cell>
          <cell r="F251" t="str">
            <v>прочие коммерческие</v>
          </cell>
          <cell r="G251" t="str">
            <v>продуктовый магазин</v>
          </cell>
          <cell r="H251" t="str">
            <v>с.Уэлькаль</v>
          </cell>
          <cell r="I251" t="str">
            <v>отдельно стоящее здание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Иультинский</v>
          </cell>
          <cell r="B252" t="str">
            <v>Уэлькаль</v>
          </cell>
          <cell r="C252" t="str">
            <v>ГП "Чукотопторг"</v>
          </cell>
          <cell r="D252" t="str">
            <v>ЧАО, г. Анадырь, ул. Рультытегина, д. 8, ИНН 8709008100</v>
          </cell>
          <cell r="E252" t="str">
            <v>ГП "Чукотопторг"</v>
          </cell>
          <cell r="F252" t="str">
            <v>прочие коммерческие</v>
          </cell>
          <cell r="G252" t="str">
            <v>промтоварный магазин</v>
          </cell>
          <cell r="H252" t="str">
            <v>с.Уэлькаль</v>
          </cell>
          <cell r="I252" t="str">
            <v>отдельно стоящее здание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Иультинский</v>
          </cell>
          <cell r="B253" t="str">
            <v>Уэлькаль</v>
          </cell>
          <cell r="C253" t="str">
            <v>ГП "Чукотопторг"</v>
          </cell>
          <cell r="D253" t="str">
            <v>ЧАО, г. Анадырь, ул. Рультытегина, д. 8, ИНН 8709008100</v>
          </cell>
          <cell r="E253" t="str">
            <v>ГП "Чукотопторг"</v>
          </cell>
          <cell r="F253" t="str">
            <v>пищекомбинаты и хлебопекарни</v>
          </cell>
          <cell r="G253" t="str">
            <v>пекарня</v>
          </cell>
          <cell r="H253" t="str">
            <v>с.Уэлькаль</v>
          </cell>
          <cell r="I253" t="str">
            <v>отдельно стоящее здание</v>
          </cell>
          <cell r="J253">
            <v>0</v>
          </cell>
          <cell r="K253">
            <v>0</v>
          </cell>
          <cell r="L253">
            <v>0</v>
          </cell>
        </row>
        <row r="254">
          <cell r="A254" t="str">
            <v>Иультинский</v>
          </cell>
          <cell r="B254" t="str">
            <v>Уэлькаль</v>
          </cell>
          <cell r="C254" t="str">
            <v>ГП "Чукотопторг"</v>
          </cell>
          <cell r="D254" t="str">
            <v>ЧАО, г. Анадырь, ул. Рультытегина, д. 8, ИНН 8709008100</v>
          </cell>
          <cell r="E254" t="str">
            <v>ГП "Чукотопторг"</v>
          </cell>
          <cell r="F254" t="str">
            <v>прочие коммерческие</v>
          </cell>
          <cell r="G254" t="str">
            <v>контора</v>
          </cell>
          <cell r="H254" t="str">
            <v>с.Уэлькаль</v>
          </cell>
          <cell r="I254" t="str">
            <v>отдельно стоящее здание</v>
          </cell>
          <cell r="J254">
            <v>0</v>
          </cell>
          <cell r="K254">
            <v>0</v>
          </cell>
          <cell r="L254">
            <v>0</v>
          </cell>
        </row>
        <row r="255">
          <cell r="A255" t="str">
            <v>Иультинский</v>
          </cell>
          <cell r="B255" t="str">
            <v>Уэлькаль</v>
          </cell>
          <cell r="C255" t="str">
            <v>ОАО "Чукоткасвязьинформ"</v>
          </cell>
          <cell r="D255" t="str">
            <v>ЧАО, г. Анадырь, ул. Ленина, д. 20, ИНН 8709000301</v>
          </cell>
          <cell r="E255" t="str">
            <v>Иультинский ЛТУ  "Чукоткавязьинформ"</v>
          </cell>
          <cell r="F255" t="str">
            <v>ОАО "Чукоткасвязьинформ"</v>
          </cell>
          <cell r="G255" t="str">
            <v>пункт связи</v>
          </cell>
          <cell r="H255" t="str">
            <v>с.Уэлькаль</v>
          </cell>
          <cell r="I255" t="str">
            <v>отдельно стоящее здание</v>
          </cell>
          <cell r="J255">
            <v>0</v>
          </cell>
          <cell r="K255">
            <v>0</v>
          </cell>
          <cell r="L255">
            <v>0</v>
          </cell>
        </row>
        <row r="256">
          <cell r="A256" t="str">
            <v>Иультинский</v>
          </cell>
          <cell r="B256" t="str">
            <v>Уэлькаль</v>
          </cell>
          <cell r="C256" t="str">
            <v>Эгвекинотский почтамт Управление федеральной почтовой связи ЧАО филиал унитарного предприятия "Почта России"</v>
          </cell>
          <cell r="D256" t="str">
            <v>п. Эгвекинот, ул. Ленина, д. 10, ИНН 7724261610</v>
          </cell>
          <cell r="E256" t="str">
            <v>Эгвекинотский почтамт Управление федеральной почтовой связи ЧАО филиал унитарного предприятия "Почта России"</v>
          </cell>
          <cell r="F256" t="str">
            <v>финансируемые из федерального бюджета</v>
          </cell>
          <cell r="G256" t="str">
            <v>здание почты</v>
          </cell>
          <cell r="H256" t="str">
            <v>с.Уэлькаль</v>
          </cell>
          <cell r="I256" t="str">
            <v>отдельно стоящее здание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Иультинский</v>
          </cell>
          <cell r="B257" t="str">
            <v>Уэлькаль</v>
          </cell>
          <cell r="C257" t="str">
            <v>Муниципальное унитарное сельскохозяйственное предприятие "Иультинское"</v>
          </cell>
          <cell r="D257" t="str">
            <v>ЧАО, п. Эгвекинот, ул. Попова, д. 5, кв. 2, ИНН 8704003926</v>
          </cell>
          <cell r="E257" t="str">
            <v>Муниципальное унитарное сельскохозяйственное предприятие "Иультинское"</v>
          </cell>
          <cell r="F257" t="str">
            <v>сельскохозяйственные товаропроизводители</v>
          </cell>
          <cell r="G257" t="str">
            <v>контора</v>
          </cell>
          <cell r="H257" t="str">
            <v>с.Уэлькаль</v>
          </cell>
          <cell r="I257" t="str">
            <v>отдельно стоящее здание</v>
          </cell>
          <cell r="J257">
            <v>0</v>
          </cell>
          <cell r="K257">
            <v>0</v>
          </cell>
          <cell r="L257">
            <v>0</v>
          </cell>
        </row>
        <row r="258">
          <cell r="A258" t="str">
            <v>Иультинский</v>
          </cell>
          <cell r="B258" t="str">
            <v>Уэлькаль</v>
          </cell>
          <cell r="C258" t="str">
            <v>ГУДП  "Чукотаэронавигация"</v>
          </cell>
          <cell r="D258" t="str">
            <v>ЧАО, Анадырский район, п. Угольные Копи - 3, ул. Портовая, 14-А</v>
          </cell>
          <cell r="E258" t="str">
            <v>ГУДП  "Чукотаэронавигация"</v>
          </cell>
          <cell r="F258" t="str">
            <v>ГУДП "Чукотаэронавигация"</v>
          </cell>
          <cell r="G258" t="str">
            <v>станция аэроконтроля</v>
          </cell>
          <cell r="H258" t="str">
            <v>с.Уэлькаль</v>
          </cell>
          <cell r="I258" t="str">
            <v>отдельно стоящее здание</v>
          </cell>
          <cell r="J258">
            <v>0</v>
          </cell>
          <cell r="K258">
            <v>0</v>
          </cell>
          <cell r="L258">
            <v>0</v>
          </cell>
        </row>
        <row r="259">
          <cell r="A259" t="str">
            <v>Иультинский</v>
          </cell>
          <cell r="B259" t="str">
            <v>Уэлькаль</v>
          </cell>
          <cell r="C259" t="str">
            <v>Общецеховые по участку</v>
          </cell>
          <cell r="D259">
            <v>0</v>
          </cell>
          <cell r="E259" t="str">
            <v>Иультинский филиал ГП ЧАО "Чукоткоммунхоз"</v>
          </cell>
          <cell r="F259" t="str">
            <v>собственные цеха</v>
          </cell>
          <cell r="G259" t="str">
            <v>контора</v>
          </cell>
          <cell r="H259" t="str">
            <v>с.Уэлькаль</v>
          </cell>
          <cell r="I259" t="str">
            <v>отдельно стоящее здание</v>
          </cell>
          <cell r="J259">
            <v>0</v>
          </cell>
          <cell r="K259">
            <v>0</v>
          </cell>
          <cell r="L259">
            <v>0</v>
          </cell>
        </row>
        <row r="260">
          <cell r="A260" t="str">
            <v>Иультинский</v>
          </cell>
          <cell r="B260" t="str">
            <v>Уэлькаль</v>
          </cell>
          <cell r="C260" t="str">
            <v>Содержание и ремонт жилфонда</v>
          </cell>
          <cell r="D260">
            <v>0</v>
          </cell>
          <cell r="E260" t="str">
            <v>Иультинский филиал ГП ЧАО "Чукоткоммунхоз"</v>
          </cell>
          <cell r="F260" t="str">
            <v>собственные цеха</v>
          </cell>
          <cell r="G260" t="str">
            <v>контора ЖЭУ</v>
          </cell>
          <cell r="H260" t="str">
            <v>с.Уэлькаль</v>
          </cell>
          <cell r="I260" t="str">
            <v>помещение в отдельно стоящем здании</v>
          </cell>
          <cell r="J260">
            <v>0</v>
          </cell>
          <cell r="K260">
            <v>0</v>
          </cell>
          <cell r="L260">
            <v>0</v>
          </cell>
        </row>
        <row r="261">
          <cell r="A261" t="str">
            <v>Иультинский</v>
          </cell>
          <cell r="B261" t="str">
            <v>Уэлькаль</v>
          </cell>
          <cell r="C261" t="str">
            <v>Общежития</v>
          </cell>
          <cell r="D261">
            <v>0</v>
          </cell>
          <cell r="E261" t="str">
            <v>Иультинский филиал ГП ЧАО "Чукоткоммунхоз"</v>
          </cell>
          <cell r="F261" t="str">
            <v>собственные цеха</v>
          </cell>
          <cell r="G261" t="str">
            <v>служебное  помещение</v>
          </cell>
          <cell r="H261" t="str">
            <v>с.Уэлькаль</v>
          </cell>
          <cell r="I261" t="str">
            <v>отдельно стоящее здание</v>
          </cell>
          <cell r="J261">
            <v>0</v>
          </cell>
          <cell r="K261">
            <v>0</v>
          </cell>
          <cell r="L261">
            <v>0</v>
          </cell>
        </row>
        <row r="262">
          <cell r="A262" t="str">
            <v>Иультинский</v>
          </cell>
          <cell r="B262" t="str">
            <v>Уэлькаль</v>
          </cell>
          <cell r="C262" t="str">
            <v>Содержание и ремонт жилфонда</v>
          </cell>
          <cell r="D262">
            <v>0</v>
          </cell>
          <cell r="E262" t="str">
            <v>Иультинский филиал ГП ЧАО "Чукоткоммунхоз"</v>
          </cell>
          <cell r="F262" t="str">
            <v>собственные цеха</v>
          </cell>
          <cell r="G262" t="str">
            <v>столярная мастерская</v>
          </cell>
          <cell r="H262" t="str">
            <v>с.Уэлькаль</v>
          </cell>
          <cell r="I262" t="str">
            <v>отдельно стоящее здание</v>
          </cell>
          <cell r="J262">
            <v>0</v>
          </cell>
          <cell r="K262">
            <v>0</v>
          </cell>
          <cell r="L262">
            <v>0</v>
          </cell>
        </row>
        <row r="263">
          <cell r="A263">
            <v>0</v>
          </cell>
          <cell r="B263">
            <v>0</v>
          </cell>
          <cell r="C263" t="str">
            <v>БПК</v>
          </cell>
          <cell r="D263">
            <v>0</v>
          </cell>
          <cell r="E263" t="str">
            <v>Иультинский филиал ГП ЧАО "Чукоткоммунхоз"</v>
          </cell>
          <cell r="F263">
            <v>0</v>
          </cell>
          <cell r="G263" t="str">
            <v>БПК</v>
          </cell>
          <cell r="H263" t="str">
            <v>с.Уэлькаль</v>
          </cell>
          <cell r="I263" t="str">
            <v>отдельно стоящее здание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Иультинский</v>
          </cell>
          <cell r="B264" t="str">
            <v>Уэлькаль</v>
          </cell>
          <cell r="C264" t="str">
            <v>Администрация МО Иультинский район</v>
          </cell>
          <cell r="D264" t="str">
            <v>ЧАО, п. Эгвекинот, ул. Ленина, д. 9, ИНН 8704001774</v>
          </cell>
          <cell r="E264" t="str">
            <v>Администрация МО Иультинский район</v>
          </cell>
          <cell r="F264" t="str">
            <v>финансируемые из муниципального бюджета</v>
          </cell>
          <cell r="G264" t="str">
            <v>уличное освещение</v>
          </cell>
          <cell r="H264" t="str">
            <v>с.Уэлькаль</v>
          </cell>
          <cell r="I264" t="str">
            <v>отдельно стоящее здание</v>
          </cell>
          <cell r="J264">
            <v>0</v>
          </cell>
          <cell r="K264">
            <v>0</v>
          </cell>
          <cell r="L264">
            <v>0</v>
          </cell>
        </row>
        <row r="265">
          <cell r="A265" t="str">
            <v>Иультинский</v>
          </cell>
          <cell r="B265" t="str">
            <v>Уэлькаль</v>
          </cell>
          <cell r="C265" t="str">
            <v>Автотранспорт</v>
          </cell>
          <cell r="D265">
            <v>0</v>
          </cell>
          <cell r="E265" t="str">
            <v>Иультинский филиал ГП ЧАО "Чукоткоммунхоз"</v>
          </cell>
          <cell r="F265" t="str">
            <v>собственные цеха</v>
          </cell>
          <cell r="G265" t="str">
            <v>гараж</v>
          </cell>
          <cell r="H265" t="str">
            <v>с.Уэлькаль</v>
          </cell>
          <cell r="I265" t="str">
            <v>отдельно стоящее здание</v>
          </cell>
          <cell r="J265">
            <v>0</v>
          </cell>
          <cell r="K265">
            <v>0</v>
          </cell>
          <cell r="L265">
            <v>0</v>
          </cell>
        </row>
        <row r="266">
          <cell r="A266" t="str">
            <v>Иультинский</v>
          </cell>
          <cell r="B266" t="str">
            <v>Уэлькаль</v>
          </cell>
          <cell r="C266" t="str">
            <v>Общецеховые по участку</v>
          </cell>
          <cell r="D266">
            <v>0</v>
          </cell>
          <cell r="E266" t="str">
            <v>Иультинский филиал ГП ЧАО "Чукоткоммунхоз"</v>
          </cell>
          <cell r="F266" t="str">
            <v>собственные цеха</v>
          </cell>
          <cell r="G266" t="str">
            <v>склад</v>
          </cell>
          <cell r="H266" t="str">
            <v>с.Уэлькаль</v>
          </cell>
          <cell r="I266" t="str">
            <v>отдельно стоящее здание</v>
          </cell>
          <cell r="J266">
            <v>0</v>
          </cell>
          <cell r="K266">
            <v>0</v>
          </cell>
          <cell r="L266">
            <v>0</v>
          </cell>
        </row>
        <row r="267">
          <cell r="A267" t="str">
            <v>Иультинский</v>
          </cell>
          <cell r="B267" t="str">
            <v>Уэлькаль</v>
          </cell>
          <cell r="C267" t="str">
            <v>Общецеховые по участку</v>
          </cell>
          <cell r="D267">
            <v>0</v>
          </cell>
          <cell r="E267" t="str">
            <v>Иультинский филиал ГП ЧАО "Чукоткоммунхоз"</v>
          </cell>
          <cell r="F267" t="str">
            <v>собственные цеха</v>
          </cell>
          <cell r="G267" t="str">
            <v>склад ГСМ</v>
          </cell>
          <cell r="H267" t="str">
            <v>с.Уэлькаль</v>
          </cell>
          <cell r="I267" t="str">
            <v>отдельно стоящее здание</v>
          </cell>
          <cell r="J267">
            <v>0</v>
          </cell>
          <cell r="K267">
            <v>0</v>
          </cell>
          <cell r="L267">
            <v>0</v>
          </cell>
        </row>
        <row r="268">
          <cell r="A268" t="str">
            <v>Иультинский</v>
          </cell>
          <cell r="B268" t="str">
            <v>Уэлькаль</v>
          </cell>
          <cell r="C268" t="str">
            <v>Теплоснабжение</v>
          </cell>
          <cell r="D268">
            <v>0</v>
          </cell>
          <cell r="E268" t="str">
            <v>Иультинский филиал ГП ЧАО "Чукоткоммунхоз"</v>
          </cell>
          <cell r="F268" t="str">
            <v>собственные цеха</v>
          </cell>
          <cell r="G268" t="str">
            <v>котельная</v>
          </cell>
          <cell r="H268" t="str">
            <v>с.Уэлькаль</v>
          </cell>
          <cell r="I268" t="str">
            <v>отдельно стоящее здание</v>
          </cell>
          <cell r="J268">
            <v>0</v>
          </cell>
          <cell r="K268">
            <v>0</v>
          </cell>
          <cell r="L268">
            <v>0</v>
          </cell>
        </row>
        <row r="269">
          <cell r="A269" t="str">
            <v>Иультинский</v>
          </cell>
          <cell r="B269" t="str">
            <v>Уэлькаль</v>
          </cell>
          <cell r="C269" t="str">
            <v>Водоснабжение - подвозная вода</v>
          </cell>
          <cell r="D269">
            <v>0</v>
          </cell>
          <cell r="E269" t="str">
            <v>Иультинский филиал ГП ЧАО "Чукоткоммунхоз"</v>
          </cell>
          <cell r="F269" t="str">
            <v>собственные цеха</v>
          </cell>
          <cell r="G269" t="str">
            <v>водозабор</v>
          </cell>
          <cell r="H269" t="str">
            <v>с.Уэлькаль</v>
          </cell>
          <cell r="I269" t="str">
            <v>отдельно стоящее здание</v>
          </cell>
          <cell r="J269">
            <v>0</v>
          </cell>
          <cell r="K269">
            <v>0</v>
          </cell>
          <cell r="L269">
            <v>0</v>
          </cell>
        </row>
        <row r="270">
          <cell r="A270" t="str">
            <v>Иультинский</v>
          </cell>
          <cell r="B270" t="str">
            <v>Уэлькаль</v>
          </cell>
          <cell r="C270" t="str">
            <v>Теплоснабжение</v>
          </cell>
          <cell r="D270">
            <v>0</v>
          </cell>
          <cell r="E270" t="str">
            <v>Иультинский филиал ГП ЧАО "Чукоткоммунхоз"</v>
          </cell>
          <cell r="F270" t="str">
            <v>собственные цеха</v>
          </cell>
          <cell r="G270" t="str">
            <v>расширительная  емкость№ 1</v>
          </cell>
          <cell r="H270" t="str">
            <v>с.Уэлькаль</v>
          </cell>
          <cell r="I270" t="str">
            <v>отдельно стоящее здание</v>
          </cell>
          <cell r="J270">
            <v>0</v>
          </cell>
          <cell r="K270">
            <v>0</v>
          </cell>
          <cell r="L270">
            <v>0</v>
          </cell>
        </row>
        <row r="271">
          <cell r="A271" t="str">
            <v>Иультинский</v>
          </cell>
          <cell r="B271" t="str">
            <v>Уэлькаль</v>
          </cell>
          <cell r="C271" t="str">
            <v>Теплоснабжение</v>
          </cell>
          <cell r="D271">
            <v>0</v>
          </cell>
          <cell r="E271" t="str">
            <v>Иультинский филиал ГП ЧАО "Чукоткоммунхоз"</v>
          </cell>
          <cell r="F271" t="str">
            <v>собственные цеха</v>
          </cell>
          <cell r="G271" t="str">
            <v>расширительная  емкость№ 2</v>
          </cell>
          <cell r="H271" t="str">
            <v>с.Уэлькаль</v>
          </cell>
          <cell r="I271" t="str">
            <v>отдельно стоящее здание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Иультинский</v>
          </cell>
          <cell r="B272" t="str">
            <v>Уэлькаль</v>
          </cell>
          <cell r="C272" t="str">
            <v>Электроснабжение</v>
          </cell>
          <cell r="D272">
            <v>0</v>
          </cell>
          <cell r="E272" t="str">
            <v>Иультинский филиал ГП ЧАО "Чукоткоммунхоз"</v>
          </cell>
          <cell r="F272" t="str">
            <v>собственные цеха</v>
          </cell>
          <cell r="G272" t="str">
            <v>ДЭС</v>
          </cell>
          <cell r="H272" t="str">
            <v>с.Уэлькаль</v>
          </cell>
          <cell r="I272" t="str">
            <v>отдельно стоящее здание</v>
          </cell>
          <cell r="J272">
            <v>0</v>
          </cell>
          <cell r="K272">
            <v>0</v>
          </cell>
          <cell r="L272">
            <v>0</v>
          </cell>
        </row>
        <row r="273">
          <cell r="A273" t="str">
            <v>Иультинский</v>
          </cell>
          <cell r="B273" t="str">
            <v>Ванкарем</v>
          </cell>
          <cell r="C273" t="str">
            <v>Администрация МО Иультинский район</v>
          </cell>
          <cell r="D273" t="str">
            <v>ЧАО, п. Эгвекинот, ул. Ленина, д. 9, ИНН 8704001774</v>
          </cell>
          <cell r="E273" t="str">
            <v>Администрация МО Иультинский район</v>
          </cell>
          <cell r="F273" t="str">
            <v>финансируемые из муниципального бюджета</v>
          </cell>
          <cell r="G273" t="str">
            <v>контора</v>
          </cell>
          <cell r="H273" t="str">
            <v>с.Ванкарем</v>
          </cell>
          <cell r="I273" t="str">
            <v>отдельно стоящее здание</v>
          </cell>
          <cell r="J273">
            <v>0</v>
          </cell>
          <cell r="K273">
            <v>0</v>
          </cell>
          <cell r="L273">
            <v>0</v>
          </cell>
        </row>
        <row r="274">
          <cell r="A274" t="str">
            <v>Иультинский</v>
          </cell>
          <cell r="B274" t="str">
            <v>Ванкарем</v>
          </cell>
          <cell r="C274" t="str">
            <v>Администрация МО Иультинский район</v>
          </cell>
          <cell r="D274" t="str">
            <v>ЧАО, п. Эгвекинот, ул. Ленина, д. 9, ИНН 8704001774</v>
          </cell>
          <cell r="E274" t="str">
            <v>Администрация МО Иультинский район</v>
          </cell>
          <cell r="F274" t="str">
            <v>финансируемые из муниципального бюджета</v>
          </cell>
          <cell r="G274" t="str">
            <v>библиотека</v>
          </cell>
          <cell r="H274" t="str">
            <v>с.Ванкарем</v>
          </cell>
          <cell r="I274" t="str">
            <v>помещение в здании  администрации</v>
          </cell>
          <cell r="J274">
            <v>0</v>
          </cell>
          <cell r="K274">
            <v>0</v>
          </cell>
          <cell r="L274">
            <v>0</v>
          </cell>
        </row>
        <row r="275">
          <cell r="A275" t="str">
            <v>Иультинский</v>
          </cell>
          <cell r="B275" t="str">
            <v>Ванкарем</v>
          </cell>
          <cell r="C275" t="str">
            <v>Администрация МО Иультинский район</v>
          </cell>
          <cell r="D275" t="str">
            <v>ЧАО, п. Эгвекинот, ул. Ленина, д. 9, ИНН 8704001774</v>
          </cell>
          <cell r="E275" t="str">
            <v>Администрация МО Иультинский район</v>
          </cell>
          <cell r="F275" t="str">
            <v>финансируемые из муниципального бюджета</v>
          </cell>
          <cell r="G275" t="str">
            <v>спорткомплекс</v>
          </cell>
          <cell r="H275" t="str">
            <v>с.Ванкарем</v>
          </cell>
          <cell r="I275" t="str">
            <v>отдельно стоящее здание</v>
          </cell>
          <cell r="J275">
            <v>0</v>
          </cell>
          <cell r="K275">
            <v>0</v>
          </cell>
          <cell r="L275">
            <v>0</v>
          </cell>
        </row>
        <row r="276">
          <cell r="A276" t="str">
            <v>Иультинский</v>
          </cell>
          <cell r="B276" t="str">
            <v>Ванкарем</v>
          </cell>
          <cell r="C276" t="str">
            <v>Администрация МО Иультинский район</v>
          </cell>
          <cell r="D276" t="str">
            <v>ЧАО, п. Эгвекинот, ул. Ленина, д. 9, ИНН 8704001774</v>
          </cell>
          <cell r="E276" t="str">
            <v>Отдел образования администрации Иультинского района</v>
          </cell>
          <cell r="F276" t="str">
            <v>финансируемые из муниципального бюджета</v>
          </cell>
          <cell r="G276" t="str">
            <v>школа</v>
          </cell>
          <cell r="H276" t="str">
            <v>с.Ванкарем</v>
          </cell>
          <cell r="I276" t="str">
            <v>отдельно стоящее здание</v>
          </cell>
          <cell r="J276">
            <v>0</v>
          </cell>
          <cell r="K276">
            <v>0</v>
          </cell>
          <cell r="L276">
            <v>0</v>
          </cell>
        </row>
        <row r="277">
          <cell r="A277" t="str">
            <v>Иультинский</v>
          </cell>
          <cell r="B277" t="str">
            <v>Ванкарем</v>
          </cell>
          <cell r="C277" t="str">
            <v>Администрация МО Иультинский район</v>
          </cell>
          <cell r="D277" t="str">
            <v>ЧАО, п. Эгвекинот, ул. Ленина, д. 9, ИНН 8704001774</v>
          </cell>
          <cell r="E277" t="str">
            <v>Отдел образования администрации Иультинского района</v>
          </cell>
          <cell r="F277" t="str">
            <v>финансируемые из муниципального бюджета</v>
          </cell>
          <cell r="G277" t="str">
            <v>детский сад</v>
          </cell>
          <cell r="H277" t="str">
            <v>с.Ванкарем</v>
          </cell>
          <cell r="I277" t="str">
            <v>отдельно стоящее здание</v>
          </cell>
          <cell r="J277">
            <v>0</v>
          </cell>
          <cell r="K277">
            <v>0</v>
          </cell>
          <cell r="L277">
            <v>0</v>
          </cell>
        </row>
        <row r="278">
          <cell r="A278" t="str">
            <v>Иультинский</v>
          </cell>
          <cell r="B278" t="str">
            <v>Ванкарем</v>
          </cell>
          <cell r="C278" t="str">
            <v>ГУЗ "Чукотская окружная больница"</v>
          </cell>
          <cell r="D278" t="str">
            <v>ЧАО, г. Анадырь, ул. Отке, д. 3, ИНН 8709004761</v>
          </cell>
          <cell r="E278" t="str">
            <v>ГУЗ "Чукотская окружная больница"</v>
          </cell>
          <cell r="F278" t="str">
            <v>финансируемые из окружного бюджета</v>
          </cell>
          <cell r="G278" t="str">
            <v>фельдшерско-акушерский пункт</v>
          </cell>
          <cell r="H278" t="str">
            <v>с.Ванкарем</v>
          </cell>
          <cell r="I278" t="str">
            <v>отдельно стоящее здание</v>
          </cell>
          <cell r="J278">
            <v>0</v>
          </cell>
          <cell r="K278">
            <v>0</v>
          </cell>
          <cell r="L278">
            <v>0</v>
          </cell>
        </row>
        <row r="279">
          <cell r="A279" t="str">
            <v>Иультинский</v>
          </cell>
          <cell r="B279" t="str">
            <v>Ванкарем</v>
          </cell>
          <cell r="C279" t="str">
            <v>ОАО "Чукоткасвязьинформ"</v>
          </cell>
          <cell r="D279" t="str">
            <v>ЧАО, г. Анадырь, ул. Ленина, д. 20, ИНН 8709000301</v>
          </cell>
          <cell r="E279" t="str">
            <v>Иультинский ЛТУ  "Чукоткавязьинформ"</v>
          </cell>
          <cell r="F279" t="str">
            <v>ГУАП  "Чукотавиа"</v>
          </cell>
          <cell r="G279" t="str">
            <v>пункт связи</v>
          </cell>
          <cell r="H279" t="str">
            <v>с.Ванкарем</v>
          </cell>
          <cell r="I279" t="str">
            <v>отдельно стоящее здание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Иультинский</v>
          </cell>
          <cell r="B280" t="str">
            <v>Ванкарем</v>
          </cell>
          <cell r="C280" t="str">
            <v>ОАО "Чукоткасвязьинформ"</v>
          </cell>
          <cell r="D280" t="str">
            <v>ЧАО, г. Анадырь, ул. Ленина, д. 20, ИНН 8709000301</v>
          </cell>
          <cell r="E280" t="str">
            <v>Иультинский ЛТУ  "Чукоткавязьинформ"</v>
          </cell>
          <cell r="F280" t="str">
            <v>ОАО "Чукоткасвязьинформ"</v>
          </cell>
          <cell r="G280" t="str">
            <v>телестанция "Искра"</v>
          </cell>
          <cell r="H280" t="str">
            <v>с.Ванкарем</v>
          </cell>
          <cell r="I280" t="str">
            <v>отдельно стоящее здание</v>
          </cell>
          <cell r="J280">
            <v>0</v>
          </cell>
          <cell r="K280">
            <v>0</v>
          </cell>
          <cell r="L280">
            <v>0</v>
          </cell>
        </row>
        <row r="281">
          <cell r="A281" t="str">
            <v>Иультинский</v>
          </cell>
          <cell r="B281" t="str">
            <v>Ванкарем</v>
          </cell>
          <cell r="C281" t="str">
            <v>ГУ ВИТУ ВЭВУС при ФССС РФ в/ч 76875</v>
          </cell>
          <cell r="D281" t="str">
            <v>ЧАО, г. Анадырь, ул. Ленина, д. 20, ИНН 8709000301</v>
          </cell>
          <cell r="E281" t="str">
            <v>ГУ ВИТУ ВЭВУС при ФССС РФ в/ч 76875</v>
          </cell>
          <cell r="F281" t="str">
            <v>финансируемые из федерального бюджета</v>
          </cell>
          <cell r="G281" t="str">
            <v>станция "Кросна"</v>
          </cell>
          <cell r="H281" t="str">
            <v>с.Ванкарем</v>
          </cell>
          <cell r="I281" t="str">
            <v>отдельно стоящее здание</v>
          </cell>
          <cell r="J281">
            <v>0</v>
          </cell>
          <cell r="K281">
            <v>0</v>
          </cell>
          <cell r="L281">
            <v>0</v>
          </cell>
        </row>
        <row r="282">
          <cell r="A282" t="str">
            <v>Иультинский</v>
          </cell>
          <cell r="B282" t="str">
            <v>Ванкарем</v>
          </cell>
          <cell r="C282" t="str">
            <v>Эгвекинотский почтамт Управление федеральной почтовой связи ЧАО филиал унитарного предприятия "Почта России"</v>
          </cell>
          <cell r="D282" t="str">
            <v>п. Эгвекинот, ул. Ленина, д. 10, ИНН 7724261610</v>
          </cell>
          <cell r="E282" t="str">
            <v>Эгвекинотский почтамт Управление федеральной почтовой связи ЧАО филиал унитарного предприятия "Почта России"</v>
          </cell>
          <cell r="F282" t="str">
            <v>финансируемые из федерального бюджета</v>
          </cell>
          <cell r="G282" t="str">
            <v>здание почты</v>
          </cell>
          <cell r="H282" t="str">
            <v>с.Ванкарем</v>
          </cell>
          <cell r="I282" t="str">
            <v>отдельно стоящее здание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Иультинский</v>
          </cell>
          <cell r="B283" t="str">
            <v>Ванкарем</v>
          </cell>
          <cell r="C283" t="str">
            <v>ГУ Чукотское  УГМС</v>
          </cell>
          <cell r="D283" t="str">
            <v>ЧАО, г. Певек, ул. Обручева, д. 2, ИНН 8706004308</v>
          </cell>
          <cell r="E283" t="str">
            <v>ГУ Чукотское  УГМС</v>
          </cell>
          <cell r="F283" t="str">
            <v>финансируемые из федерального бюджета</v>
          </cell>
          <cell r="G283" t="str">
            <v>полярная станция</v>
          </cell>
          <cell r="H283" t="str">
            <v>с.Ванкарем</v>
          </cell>
          <cell r="I283" t="str">
            <v>отдельно стоящее здание</v>
          </cell>
          <cell r="J283">
            <v>0</v>
          </cell>
          <cell r="K283">
            <v>0</v>
          </cell>
          <cell r="L283">
            <v>0</v>
          </cell>
        </row>
        <row r="284">
          <cell r="A284" t="str">
            <v>Иультинский</v>
          </cell>
          <cell r="B284" t="str">
            <v>Ванкарем</v>
          </cell>
          <cell r="C284" t="str">
            <v>ГП "Чукотопторг"</v>
          </cell>
          <cell r="D284" t="str">
            <v>ЧАО, г. Анадырь, ул. Рультытегина, д. 8, ИНН 8709008100</v>
          </cell>
          <cell r="E284" t="str">
            <v>ГП "Чукотопторг"</v>
          </cell>
          <cell r="F284" t="str">
            <v>прочие коммерческие</v>
          </cell>
          <cell r="G284" t="str">
            <v>продовольственный магазин</v>
          </cell>
          <cell r="H284" t="str">
            <v>с.Ванкарем</v>
          </cell>
          <cell r="I284" t="str">
            <v>отдельно стоящее здание</v>
          </cell>
          <cell r="J284">
            <v>0</v>
          </cell>
          <cell r="K284">
            <v>0</v>
          </cell>
          <cell r="L284">
            <v>0</v>
          </cell>
        </row>
        <row r="285">
          <cell r="A285" t="str">
            <v>Иультинский</v>
          </cell>
          <cell r="B285" t="str">
            <v>Ванкарем</v>
          </cell>
          <cell r="C285" t="str">
            <v>ГП "Чукотопторг"</v>
          </cell>
          <cell r="D285" t="str">
            <v>ЧАО, г. Анадырь, ул. Рультытегина, д. 8, ИНН 8709008100</v>
          </cell>
          <cell r="E285" t="str">
            <v>ГП "Чукотопторг"</v>
          </cell>
          <cell r="F285" t="str">
            <v>прочие коммерческие</v>
          </cell>
          <cell r="G285" t="str">
            <v>ТЗП</v>
          </cell>
          <cell r="H285" t="str">
            <v>с.Ванкарем</v>
          </cell>
          <cell r="I285" t="str">
            <v>отдельно стоящее здание</v>
          </cell>
          <cell r="J285">
            <v>0</v>
          </cell>
          <cell r="K285">
            <v>0</v>
          </cell>
          <cell r="L285">
            <v>0</v>
          </cell>
        </row>
        <row r="286">
          <cell r="A286" t="str">
            <v>Иультинский</v>
          </cell>
          <cell r="B286" t="str">
            <v>Ванкарем</v>
          </cell>
          <cell r="C286" t="str">
            <v>ГП "Чукотопторг"</v>
          </cell>
          <cell r="D286" t="str">
            <v>ЧАО, г. Анадырь, ул. Рультытегина, д. 8, ИНН 8709008100</v>
          </cell>
          <cell r="E286" t="str">
            <v>ГП "Чукотопторг"</v>
          </cell>
          <cell r="F286" t="str">
            <v>пищекомбинаты и хлебопекарни</v>
          </cell>
          <cell r="G286" t="str">
            <v>пекарня</v>
          </cell>
          <cell r="H286" t="str">
            <v>с.Ванкарем</v>
          </cell>
          <cell r="I286" t="str">
            <v>отдельно стоящее здание</v>
          </cell>
          <cell r="J286">
            <v>0</v>
          </cell>
          <cell r="K286">
            <v>0</v>
          </cell>
          <cell r="L286">
            <v>0</v>
          </cell>
        </row>
        <row r="287">
          <cell r="A287" t="str">
            <v>Иультинский</v>
          </cell>
          <cell r="B287" t="str">
            <v>Ванкарем</v>
          </cell>
          <cell r="C287" t="str">
            <v>ГП "Чукотопторг"</v>
          </cell>
          <cell r="D287" t="str">
            <v>ЧАО, г. Анадырь, ул. Рультытегина, д. 8, ИНН 8709008100</v>
          </cell>
          <cell r="E287" t="str">
            <v>ГП "Чукотопторг"</v>
          </cell>
          <cell r="F287" t="str">
            <v>прочие коммерческие</v>
          </cell>
          <cell r="G287" t="str">
            <v>котельная</v>
          </cell>
          <cell r="H287" t="str">
            <v>с.Ванкарем</v>
          </cell>
          <cell r="I287" t="str">
            <v>отдельно стоящее здание</v>
          </cell>
          <cell r="J287">
            <v>0</v>
          </cell>
          <cell r="K287">
            <v>0</v>
          </cell>
          <cell r="L287">
            <v>0</v>
          </cell>
        </row>
        <row r="288">
          <cell r="A288" t="str">
            <v>Иультинский</v>
          </cell>
          <cell r="B288" t="str">
            <v>Ванкарем</v>
          </cell>
          <cell r="C288" t="str">
            <v>Муниципальное унитарное сельскохозяйственное предприятие "Иультинское"</v>
          </cell>
          <cell r="D288" t="str">
            <v>ЧАО, п. Эгвекинот, ул. Попова, д. 5, кв. 2, ИНН 8704003926</v>
          </cell>
          <cell r="E288" t="str">
            <v>Муниципальное унитарное сельскохозяйственное предприятие "Иультинское"</v>
          </cell>
          <cell r="F288" t="str">
            <v>сельскохозяйственные товаропроизводители</v>
          </cell>
          <cell r="G288" t="str">
            <v>контора</v>
          </cell>
          <cell r="H288" t="str">
            <v>с.Ванкарем</v>
          </cell>
          <cell r="I288" t="str">
            <v>отдельно стоящее здание</v>
          </cell>
          <cell r="J288">
            <v>0</v>
          </cell>
          <cell r="K288">
            <v>0</v>
          </cell>
          <cell r="L288">
            <v>0</v>
          </cell>
        </row>
        <row r="289">
          <cell r="A289" t="str">
            <v>Иультинский</v>
          </cell>
          <cell r="B289" t="str">
            <v>Ванкарем</v>
          </cell>
          <cell r="C289" t="str">
            <v>Общецеховые по участку</v>
          </cell>
          <cell r="D289">
            <v>0</v>
          </cell>
          <cell r="E289" t="str">
            <v>Иультинский филиал ГП ЧАО "Чукоткоммунхоз"</v>
          </cell>
          <cell r="F289" t="str">
            <v>собственные цеха</v>
          </cell>
          <cell r="G289" t="str">
            <v>контора</v>
          </cell>
          <cell r="H289" t="str">
            <v>с.Ванкарем</v>
          </cell>
          <cell r="I289" t="str">
            <v>отдельно стоящее здание</v>
          </cell>
          <cell r="J289">
            <v>0</v>
          </cell>
          <cell r="K289">
            <v>0</v>
          </cell>
          <cell r="L289">
            <v>0</v>
          </cell>
        </row>
        <row r="290">
          <cell r="A290" t="str">
            <v>Иультинский</v>
          </cell>
          <cell r="B290" t="str">
            <v>Ванкарем</v>
          </cell>
          <cell r="C290" t="str">
            <v>Содержание и ремонт жилфонда</v>
          </cell>
          <cell r="D290">
            <v>0</v>
          </cell>
          <cell r="E290" t="str">
            <v>Иультинский филиал ГП ЧАО "Чукоткоммунхоз"</v>
          </cell>
          <cell r="F290" t="str">
            <v>собственные цеха</v>
          </cell>
          <cell r="G290" t="str">
            <v>контора ЖЭУ</v>
          </cell>
          <cell r="H290" t="str">
            <v>с.Ванкарем</v>
          </cell>
          <cell r="I290" t="str">
            <v>помещение в здании  конторы</v>
          </cell>
          <cell r="J290">
            <v>0</v>
          </cell>
          <cell r="K290">
            <v>0</v>
          </cell>
          <cell r="L290">
            <v>0</v>
          </cell>
        </row>
        <row r="291">
          <cell r="A291" t="str">
            <v>Иультинский</v>
          </cell>
          <cell r="B291" t="str">
            <v>Ванкарем</v>
          </cell>
          <cell r="C291" t="str">
            <v>Общежития</v>
          </cell>
          <cell r="D291">
            <v>0</v>
          </cell>
          <cell r="E291" t="str">
            <v>Иультинский филиал ГП ЧАО "Чукоткоммунхоз"</v>
          </cell>
          <cell r="F291" t="str">
            <v>собственные цеха</v>
          </cell>
          <cell r="G291" t="str">
            <v>служебное  помещение</v>
          </cell>
          <cell r="H291" t="str">
            <v>с.Ванкарем</v>
          </cell>
          <cell r="I291" t="str">
            <v>отдельно стоящее здание</v>
          </cell>
          <cell r="J291">
            <v>0</v>
          </cell>
          <cell r="K291">
            <v>0</v>
          </cell>
          <cell r="L291">
            <v>0</v>
          </cell>
        </row>
        <row r="292">
          <cell r="A292" t="str">
            <v>Иультинский</v>
          </cell>
          <cell r="B292" t="str">
            <v>Ванкарем</v>
          </cell>
          <cell r="C292" t="str">
            <v>Содержание и ремонт жилфонда</v>
          </cell>
          <cell r="D292">
            <v>0</v>
          </cell>
          <cell r="E292" t="str">
            <v>Иультинский филиал ГП ЧАО "Чукоткоммунхоз"</v>
          </cell>
          <cell r="F292" t="str">
            <v>собственные цеха</v>
          </cell>
          <cell r="G292" t="str">
            <v>столярная мастерская</v>
          </cell>
          <cell r="H292" t="str">
            <v>с.Ванкарем</v>
          </cell>
          <cell r="I292" t="str">
            <v>отдельно стоящее здание</v>
          </cell>
          <cell r="J292">
            <v>0</v>
          </cell>
          <cell r="K292">
            <v>0</v>
          </cell>
          <cell r="L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A294" t="str">
            <v>Иультинский</v>
          </cell>
          <cell r="B294" t="str">
            <v>Ванкарем</v>
          </cell>
          <cell r="C294" t="str">
            <v>Администрация МО Иультинский район</v>
          </cell>
          <cell r="D294" t="str">
            <v>ЧАО, п. Эгвекинот, ул. Ленина, д. 9, ИНН 8704001774</v>
          </cell>
          <cell r="E294" t="str">
            <v>Администрация МО Иультинский район</v>
          </cell>
          <cell r="F294" t="str">
            <v>финансируемые из муниципального бюджета</v>
          </cell>
          <cell r="G294" t="str">
            <v>уличное освещение</v>
          </cell>
          <cell r="H294" t="str">
            <v>с.Ванкарем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A295" t="str">
            <v>Иультинский</v>
          </cell>
          <cell r="B295" t="str">
            <v>Ванкарем</v>
          </cell>
          <cell r="C295" t="str">
            <v>Автотранспорт</v>
          </cell>
          <cell r="D295">
            <v>0</v>
          </cell>
          <cell r="E295" t="str">
            <v>Иультинский филиал ГП ЧАО "Чукоткоммунхоз"</v>
          </cell>
          <cell r="F295" t="str">
            <v>собственные цеха</v>
          </cell>
          <cell r="G295" t="str">
            <v>гараж</v>
          </cell>
          <cell r="H295" t="str">
            <v>с.Ванкарем</v>
          </cell>
          <cell r="I295" t="str">
            <v>отдельно стоящее здание</v>
          </cell>
          <cell r="J295">
            <v>0</v>
          </cell>
          <cell r="K295">
            <v>0</v>
          </cell>
          <cell r="L295">
            <v>0</v>
          </cell>
        </row>
        <row r="296">
          <cell r="A296" t="str">
            <v>Иультинский</v>
          </cell>
          <cell r="B296" t="str">
            <v>Ванкарем</v>
          </cell>
          <cell r="C296" t="str">
            <v>Общецеховые по участку</v>
          </cell>
          <cell r="D296">
            <v>0</v>
          </cell>
          <cell r="E296" t="str">
            <v>Иультинский филиал ГП ЧАО "Чукоткоммунхоз"</v>
          </cell>
          <cell r="F296" t="str">
            <v>собственные цеха</v>
          </cell>
          <cell r="G296" t="str">
            <v>склад</v>
          </cell>
          <cell r="H296" t="str">
            <v>с.Ванкарем</v>
          </cell>
          <cell r="I296" t="str">
            <v>отдельно стоящее здание</v>
          </cell>
          <cell r="J296">
            <v>0</v>
          </cell>
          <cell r="K296">
            <v>0</v>
          </cell>
          <cell r="L296">
            <v>0</v>
          </cell>
        </row>
        <row r="297">
          <cell r="A297" t="str">
            <v>Иультинский</v>
          </cell>
          <cell r="B297" t="str">
            <v>Ванкарем</v>
          </cell>
          <cell r="C297" t="str">
            <v>Содержание и ремонт жилфонда</v>
          </cell>
          <cell r="D297">
            <v>0</v>
          </cell>
          <cell r="E297" t="str">
            <v>Иультинский филиал ГП ЧАО "Чукоткоммунхоз"</v>
          </cell>
          <cell r="F297" t="str">
            <v>собственные цеха</v>
          </cell>
          <cell r="G297" t="str">
            <v>пож. водоем</v>
          </cell>
          <cell r="H297" t="str">
            <v>с.Ванкарем</v>
          </cell>
          <cell r="I297" t="str">
            <v>отдельно стоящее здание</v>
          </cell>
          <cell r="J297">
            <v>0</v>
          </cell>
          <cell r="K297">
            <v>0</v>
          </cell>
          <cell r="L297">
            <v>0</v>
          </cell>
        </row>
        <row r="298">
          <cell r="A298" t="str">
            <v>Иультинский</v>
          </cell>
          <cell r="B298" t="str">
            <v>Ванкарем</v>
          </cell>
          <cell r="C298" t="str">
            <v>Теплоснабжение</v>
          </cell>
          <cell r="D298">
            <v>0</v>
          </cell>
          <cell r="E298" t="str">
            <v>Иультинский филиал ГП ЧАО "Чукоткоммунхоз"</v>
          </cell>
          <cell r="F298" t="str">
            <v>собственные цеха</v>
          </cell>
          <cell r="G298" t="str">
            <v>котельная</v>
          </cell>
          <cell r="H298" t="str">
            <v>с.Ванкарем</v>
          </cell>
          <cell r="I298" t="str">
            <v>отдельно стоящее здание</v>
          </cell>
          <cell r="J298">
            <v>0</v>
          </cell>
          <cell r="K298">
            <v>0</v>
          </cell>
          <cell r="L298">
            <v>0</v>
          </cell>
        </row>
        <row r="299">
          <cell r="A299" t="str">
            <v>Иультинский</v>
          </cell>
          <cell r="B299" t="str">
            <v>Ванкарем</v>
          </cell>
          <cell r="C299" t="str">
            <v>Содержание и ремонт жилфонда</v>
          </cell>
          <cell r="D299">
            <v>0</v>
          </cell>
          <cell r="E299" t="str">
            <v>Иультинский филиал ГП ЧАО "Чукоткоммунхоз"</v>
          </cell>
          <cell r="F299" t="str">
            <v>собственные цеха</v>
          </cell>
          <cell r="G299" t="str">
            <v>пристройка пожводоема</v>
          </cell>
          <cell r="H299" t="str">
            <v>с.Ванкарем</v>
          </cell>
          <cell r="I299" t="str">
            <v>отдельно стоящее здание</v>
          </cell>
          <cell r="J299">
            <v>0</v>
          </cell>
          <cell r="K299">
            <v>0</v>
          </cell>
          <cell r="L299">
            <v>0</v>
          </cell>
        </row>
        <row r="300">
          <cell r="A300" t="str">
            <v>Иультинский</v>
          </cell>
          <cell r="B300" t="str">
            <v>Ванкарем</v>
          </cell>
          <cell r="C300" t="str">
            <v>Электроснабжение</v>
          </cell>
          <cell r="D300">
            <v>0</v>
          </cell>
          <cell r="E300" t="str">
            <v>Иультинский филиал ГП ЧАО "Чукоткоммунхоз"</v>
          </cell>
          <cell r="F300" t="str">
            <v>собственные цеха</v>
          </cell>
          <cell r="G300" t="str">
            <v>ДЭС</v>
          </cell>
          <cell r="H300" t="str">
            <v>с.Ванкарем</v>
          </cell>
          <cell r="I300" t="str">
            <v>отдельно стоящее здание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Иультинский</v>
          </cell>
          <cell r="B301" t="str">
            <v>Нутепельмен</v>
          </cell>
          <cell r="C301" t="str">
            <v>Администрация МО Иультинский район</v>
          </cell>
          <cell r="D301" t="str">
            <v>ЧАО, п. Эгвекинот, ул. Ленина, д. 9, ИНН 8704001774</v>
          </cell>
          <cell r="E301" t="str">
            <v>Администрация МО Иультинский район</v>
          </cell>
          <cell r="F301" t="str">
            <v>финансируемые из муниципального бюджета</v>
          </cell>
          <cell r="G301" t="str">
            <v>контора</v>
          </cell>
          <cell r="H301" t="str">
            <v>с.Нутепельмен</v>
          </cell>
          <cell r="I301" t="str">
            <v>отдельно стоящее здание</v>
          </cell>
          <cell r="J301">
            <v>0</v>
          </cell>
          <cell r="K301">
            <v>0</v>
          </cell>
          <cell r="L301">
            <v>0</v>
          </cell>
        </row>
        <row r="302">
          <cell r="A302" t="str">
            <v>Иультинский</v>
          </cell>
          <cell r="B302" t="str">
            <v>Нутепельмен</v>
          </cell>
          <cell r="C302" t="str">
            <v>Администрация МО Иультинский район</v>
          </cell>
          <cell r="D302" t="str">
            <v>ЧАО, п. Эгвекинот, ул. Ленина, д. 9, ИНН 8704001774</v>
          </cell>
          <cell r="E302" t="str">
            <v>Администрация МО Иультинский район</v>
          </cell>
          <cell r="F302" t="str">
            <v>финансируемые из муниципального бюджета</v>
          </cell>
          <cell r="G302" t="str">
            <v>библиотека</v>
          </cell>
          <cell r="H302" t="str">
            <v>с.Нутепельмен</v>
          </cell>
          <cell r="I302" t="str">
            <v>отдельно стоящее здание</v>
          </cell>
          <cell r="J302">
            <v>0</v>
          </cell>
          <cell r="K302">
            <v>0</v>
          </cell>
          <cell r="L302">
            <v>0</v>
          </cell>
        </row>
        <row r="303">
          <cell r="A303" t="str">
            <v>Иультинский</v>
          </cell>
          <cell r="B303" t="str">
            <v>Нутепельмен</v>
          </cell>
          <cell r="C303" t="str">
            <v>Администрация МО Иультинский район</v>
          </cell>
          <cell r="D303" t="str">
            <v>ЧАО, п. Эгвекинот, ул. Ленина, д. 9, ИНН 8704001774</v>
          </cell>
          <cell r="E303" t="str">
            <v>Администрация МО Иультинский район</v>
          </cell>
          <cell r="F303" t="str">
            <v>финансируемые из муниципального бюджета</v>
          </cell>
          <cell r="G303" t="str">
            <v>дом культуры</v>
          </cell>
          <cell r="H303" t="str">
            <v>с.Нутепельмен</v>
          </cell>
          <cell r="I303" t="str">
            <v>отдельно стоящее здание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Иультинский</v>
          </cell>
          <cell r="B304" t="str">
            <v>Нутепельмен</v>
          </cell>
          <cell r="C304" t="str">
            <v>Администрация МО Иультинский район</v>
          </cell>
          <cell r="D304" t="str">
            <v>ЧАО, п. Эгвекинот, ул. Ленина, д. 9, ИНН 8704001774</v>
          </cell>
          <cell r="E304" t="str">
            <v>Отдел образования администрации Иультинского района</v>
          </cell>
          <cell r="F304" t="str">
            <v>финансируемые из муниципального бюджета</v>
          </cell>
          <cell r="G304" t="str">
            <v>школа</v>
          </cell>
          <cell r="H304" t="str">
            <v>с.Нутепельмен</v>
          </cell>
          <cell r="I304" t="str">
            <v>отдельно стоящее здание</v>
          </cell>
          <cell r="J304">
            <v>0</v>
          </cell>
          <cell r="K304">
            <v>0</v>
          </cell>
          <cell r="L304">
            <v>0</v>
          </cell>
        </row>
        <row r="305">
          <cell r="A305" t="str">
            <v>Иультинский</v>
          </cell>
          <cell r="B305" t="str">
            <v>Нутепельмен</v>
          </cell>
          <cell r="C305" t="str">
            <v>Администрация МО Иультинский район</v>
          </cell>
          <cell r="D305" t="str">
            <v>ЧАО, п. Эгвекинот, ул. Ленина, д. 9, ИНН 8704001774</v>
          </cell>
          <cell r="E305" t="str">
            <v>Отдел образования администрации Иультинского района</v>
          </cell>
          <cell r="F305" t="str">
            <v>финансируемые из муниципального бюджета</v>
          </cell>
          <cell r="G305" t="str">
            <v>детский сад</v>
          </cell>
          <cell r="H305" t="str">
            <v>с.Нутепельмен</v>
          </cell>
          <cell r="I305" t="str">
            <v>отдельно стоящее здание</v>
          </cell>
          <cell r="J305">
            <v>0</v>
          </cell>
          <cell r="K305">
            <v>0</v>
          </cell>
          <cell r="L305">
            <v>0</v>
          </cell>
        </row>
        <row r="306">
          <cell r="A306" t="str">
            <v>Иультинский</v>
          </cell>
          <cell r="B306" t="str">
            <v>Нутепельмен</v>
          </cell>
          <cell r="C306" t="str">
            <v>ГУЗ "Чукотская окружная больница"</v>
          </cell>
          <cell r="D306" t="str">
            <v>ЧАО, г. Анадырь, ул. Отке, д. 3, ИНН 8709004761</v>
          </cell>
          <cell r="E306" t="str">
            <v>ГУЗ "Чукотская окружная больница"</v>
          </cell>
          <cell r="F306" t="str">
            <v>финансируемые из окружного бюджета</v>
          </cell>
          <cell r="G306" t="str">
            <v>фельдшерско-акушерский пункт</v>
          </cell>
          <cell r="H306" t="str">
            <v>с.Нутепельмен</v>
          </cell>
          <cell r="I306" t="str">
            <v>отдельно стоящее здание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Иультинский</v>
          </cell>
          <cell r="B307" t="str">
            <v>Нутепельмен</v>
          </cell>
          <cell r="C307" t="str">
            <v>ОАО "Чукоткасвязьинформ"</v>
          </cell>
          <cell r="D307" t="str">
            <v>ЧАО, г. Анадырь, ул. Ленина, д. 20, ИНН 8709000301</v>
          </cell>
          <cell r="E307" t="str">
            <v>Иультинский ЛТУ  "Чукоткавязьинформ"</v>
          </cell>
          <cell r="F307" t="str">
            <v>ОАО "Чукоткасвязьинформ"</v>
          </cell>
          <cell r="G307" t="str">
            <v>пункт связи</v>
          </cell>
          <cell r="H307" t="str">
            <v>с.Нутепельмен</v>
          </cell>
          <cell r="I307" t="str">
            <v>отдельно стоящее здание</v>
          </cell>
          <cell r="J307">
            <v>0</v>
          </cell>
          <cell r="K307">
            <v>0</v>
          </cell>
          <cell r="L307">
            <v>0</v>
          </cell>
        </row>
        <row r="308">
          <cell r="A308" t="str">
            <v>Иультинский</v>
          </cell>
          <cell r="B308" t="str">
            <v>Нутепельмен</v>
          </cell>
          <cell r="C308" t="str">
            <v>ОАО "Чукоткасвязьинформ"</v>
          </cell>
          <cell r="D308" t="str">
            <v>ЧАО, г. Анадырь, ул. Ленина, д. 20, ИНН 8709000301</v>
          </cell>
          <cell r="E308" t="str">
            <v>Иультинский ЛТУ  "Чукоткавязьинформ"</v>
          </cell>
          <cell r="F308" t="str">
            <v>ОАО "Чукоткасвязьинформ"</v>
          </cell>
          <cell r="G308" t="str">
            <v>телестанция "Москва"</v>
          </cell>
          <cell r="H308" t="str">
            <v>с.Нутепельмен</v>
          </cell>
          <cell r="I308" t="str">
            <v>отдельно стоящее здание</v>
          </cell>
          <cell r="J308">
            <v>0</v>
          </cell>
          <cell r="K308">
            <v>0</v>
          </cell>
          <cell r="L308">
            <v>0</v>
          </cell>
        </row>
        <row r="309">
          <cell r="A309" t="str">
            <v>Иультинский</v>
          </cell>
          <cell r="B309" t="str">
            <v>Нутепельмен</v>
          </cell>
          <cell r="C309" t="str">
            <v>Эгвекинотский почтамт Управление федеральной почтовой связи ЧАО филиал унитарного предприятия "Почта России"</v>
          </cell>
          <cell r="D309" t="str">
            <v>п. Эгвекинот, ул. Ленина, д. 10, ИНН 7724261610</v>
          </cell>
          <cell r="E309" t="str">
            <v>Эгвекинотский почтамт Управление федеральной почтовой связи ЧАО филиал унитарного предприятия "Почта России"</v>
          </cell>
          <cell r="F309" t="str">
            <v>финансируемые из федерального бюджета</v>
          </cell>
          <cell r="G309" t="str">
            <v>здание почты</v>
          </cell>
          <cell r="H309" t="str">
            <v>с.Нутепельмен</v>
          </cell>
          <cell r="I309" t="str">
            <v>отдельно стоящее здание</v>
          </cell>
          <cell r="J309">
            <v>0</v>
          </cell>
          <cell r="K309">
            <v>0</v>
          </cell>
          <cell r="L309">
            <v>0</v>
          </cell>
        </row>
        <row r="310">
          <cell r="A310" t="str">
            <v>Иультинский</v>
          </cell>
          <cell r="B310" t="str">
            <v>Нутепельмен</v>
          </cell>
          <cell r="C310" t="str">
            <v>ГП "Чукотопторг"</v>
          </cell>
          <cell r="D310" t="str">
            <v>ЧАО, г. Анадырь, ул. Рультытегина, д. 8, ИНН 8709008100</v>
          </cell>
          <cell r="E310" t="str">
            <v>ГП "Чукотопторг"</v>
          </cell>
          <cell r="F310" t="str">
            <v>прочие коммерческие</v>
          </cell>
          <cell r="G310" t="str">
            <v>продовольственный магазин</v>
          </cell>
          <cell r="H310" t="str">
            <v>с.Нутепельмен</v>
          </cell>
          <cell r="I310" t="str">
            <v>отдельно стоящее здание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Иультинский</v>
          </cell>
          <cell r="B311" t="str">
            <v>Нутепельмен</v>
          </cell>
          <cell r="C311" t="str">
            <v>ГП "Чукотопторг"</v>
          </cell>
          <cell r="D311" t="str">
            <v>ЧАО, г. Анадырь, ул. Рультытегина, д. 8, ИНН 8709008100</v>
          </cell>
          <cell r="E311" t="str">
            <v>ГП "Чукотопторг"</v>
          </cell>
          <cell r="F311" t="str">
            <v>прочие коммерческие</v>
          </cell>
          <cell r="G311" t="str">
            <v>ТЗП</v>
          </cell>
          <cell r="H311" t="str">
            <v>с.Нутепельмен</v>
          </cell>
          <cell r="I311" t="str">
            <v>отдельно стоящее здание</v>
          </cell>
          <cell r="J311">
            <v>0</v>
          </cell>
          <cell r="K311">
            <v>0</v>
          </cell>
          <cell r="L311">
            <v>0</v>
          </cell>
        </row>
        <row r="312">
          <cell r="A312" t="str">
            <v>Иультинский</v>
          </cell>
          <cell r="B312" t="str">
            <v>Нутепельмен</v>
          </cell>
          <cell r="C312" t="str">
            <v>ГП "Чукотопторг"</v>
          </cell>
          <cell r="D312" t="str">
            <v>ЧАО, г. Анадырь, ул. Рультытегина, д. 8, ИНН 8709008100</v>
          </cell>
          <cell r="E312" t="str">
            <v>ГП "Чукотопторг"</v>
          </cell>
          <cell r="F312" t="str">
            <v>пищекомбинаты и хлебопекарни</v>
          </cell>
          <cell r="G312" t="str">
            <v>пекарня</v>
          </cell>
          <cell r="H312" t="str">
            <v>с.Нутепельмен</v>
          </cell>
          <cell r="I312" t="str">
            <v>отдельно стоящее здание</v>
          </cell>
          <cell r="J312">
            <v>0</v>
          </cell>
          <cell r="K312">
            <v>0</v>
          </cell>
          <cell r="L312">
            <v>0</v>
          </cell>
        </row>
        <row r="313">
          <cell r="A313" t="str">
            <v>Иультинский</v>
          </cell>
          <cell r="B313" t="str">
            <v>Нутепельмен</v>
          </cell>
          <cell r="C313" t="str">
            <v>ГП "Чукотопторг"</v>
          </cell>
          <cell r="D313" t="str">
            <v>ЧАО, г. Анадырь, ул. Рультытегина, д. 8, ИНН 8709008100</v>
          </cell>
          <cell r="E313" t="str">
            <v>ГП "Чукотопторг"</v>
          </cell>
          <cell r="F313" t="str">
            <v>прочие коммерческие</v>
          </cell>
          <cell r="G313" t="str">
            <v>склад</v>
          </cell>
          <cell r="H313" t="str">
            <v>с.Нутепельмен</v>
          </cell>
          <cell r="I313" t="str">
            <v>отдельно стоящее здание</v>
          </cell>
          <cell r="J313">
            <v>0</v>
          </cell>
          <cell r="K313">
            <v>0</v>
          </cell>
          <cell r="L313">
            <v>0</v>
          </cell>
        </row>
        <row r="314">
          <cell r="A314" t="str">
            <v>Иультинский</v>
          </cell>
          <cell r="B314" t="str">
            <v>Нутепельмен</v>
          </cell>
          <cell r="C314" t="str">
            <v>ГП "Чукотопторг"</v>
          </cell>
          <cell r="D314" t="str">
            <v>ЧАО, г. Анадырь, ул. Рультытегина, д. 8, ИНН 8709008100</v>
          </cell>
          <cell r="E314" t="str">
            <v>ГП "Чукотопторг"</v>
          </cell>
          <cell r="F314" t="str">
            <v>прочие коммерческие</v>
          </cell>
          <cell r="G314" t="str">
            <v>котельная</v>
          </cell>
          <cell r="H314" t="str">
            <v>с.Нутепельмен</v>
          </cell>
          <cell r="I314" t="str">
            <v>отдельно стоящее здание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Иультинский</v>
          </cell>
          <cell r="B315" t="str">
            <v>Нутепельмен</v>
          </cell>
          <cell r="C315" t="str">
            <v>Общецеховые по участку</v>
          </cell>
          <cell r="D315">
            <v>0</v>
          </cell>
          <cell r="E315" t="str">
            <v>Иультинский филиал ГП ЧАО "Чукоткоммунхоз"</v>
          </cell>
          <cell r="F315" t="str">
            <v>собственные цеха</v>
          </cell>
          <cell r="G315" t="str">
            <v>контора</v>
          </cell>
          <cell r="H315" t="str">
            <v>с.Нутепельмен</v>
          </cell>
          <cell r="I315" t="str">
            <v>отдельно стоящее здание</v>
          </cell>
          <cell r="J315">
            <v>0</v>
          </cell>
          <cell r="K315">
            <v>0</v>
          </cell>
          <cell r="L315">
            <v>0</v>
          </cell>
        </row>
        <row r="316">
          <cell r="A316" t="str">
            <v>Иультинский</v>
          </cell>
          <cell r="B316" t="str">
            <v>Нутепельмен</v>
          </cell>
          <cell r="C316" t="str">
            <v>Электроснабжение</v>
          </cell>
          <cell r="D316">
            <v>0</v>
          </cell>
          <cell r="E316" t="str">
            <v>Иультинский филиал ГП ЧАО "Чукоткоммунхоз"</v>
          </cell>
          <cell r="F316" t="str">
            <v>собственные цеха</v>
          </cell>
          <cell r="G316" t="str">
            <v>ДЭС</v>
          </cell>
          <cell r="H316" t="str">
            <v>с.Нутепельмен</v>
          </cell>
          <cell r="I316" t="str">
            <v>отдельно стоящее здание</v>
          </cell>
          <cell r="J316">
            <v>0</v>
          </cell>
          <cell r="K316">
            <v>0</v>
          </cell>
          <cell r="L316">
            <v>0</v>
          </cell>
        </row>
        <row r="317">
          <cell r="A317" t="str">
            <v>Иультинский</v>
          </cell>
          <cell r="B317" t="str">
            <v>Нутепельмен</v>
          </cell>
          <cell r="C317" t="str">
            <v>Администрация МО Иультинский район</v>
          </cell>
          <cell r="D317" t="str">
            <v>ЧАО, п. Эгвекинот, ул. Ленина, д. 9, ИНН 8704001774</v>
          </cell>
          <cell r="E317" t="str">
            <v>Администрация МО Иультинский район</v>
          </cell>
          <cell r="F317" t="str">
            <v>финансируемые из муниципального бюджета</v>
          </cell>
          <cell r="G317" t="str">
            <v>уличное освещение</v>
          </cell>
          <cell r="H317" t="str">
            <v>с.Нутепельмен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A318" t="str">
            <v>Иультинский</v>
          </cell>
          <cell r="B318" t="str">
            <v>Нутепельмен</v>
          </cell>
          <cell r="C318" t="str">
            <v>Содержание и ремонт жилфонда</v>
          </cell>
          <cell r="D318">
            <v>0</v>
          </cell>
          <cell r="E318" t="str">
            <v>Иультинский филиал ГП ЧАО "Чукоткоммунхоз"</v>
          </cell>
          <cell r="F318" t="str">
            <v>собственные цеха</v>
          </cell>
          <cell r="G318" t="str">
            <v>ЖЭУ</v>
          </cell>
          <cell r="H318" t="str">
            <v>с.Нутепельмен</v>
          </cell>
          <cell r="I318" t="str">
            <v>в здании конторы</v>
          </cell>
          <cell r="J318">
            <v>0</v>
          </cell>
          <cell r="K318">
            <v>0</v>
          </cell>
          <cell r="L318">
            <v>0</v>
          </cell>
        </row>
        <row r="319">
          <cell r="A319" t="str">
            <v>Иультинский</v>
          </cell>
          <cell r="B319" t="str">
            <v>Нутепельмен</v>
          </cell>
          <cell r="C319" t="str">
            <v>Автотранспорт</v>
          </cell>
          <cell r="D319">
            <v>0</v>
          </cell>
          <cell r="E319" t="str">
            <v>Иультинский филиал ГП ЧАО "Чукоткоммунхоз"</v>
          </cell>
          <cell r="F319" t="str">
            <v>собственные цеха</v>
          </cell>
          <cell r="G319" t="str">
            <v>гараж</v>
          </cell>
          <cell r="H319" t="str">
            <v>с.Нутепельмен</v>
          </cell>
          <cell r="I319" t="str">
            <v>отдельно стоящее здание</v>
          </cell>
          <cell r="J319">
            <v>0</v>
          </cell>
          <cell r="K319">
            <v>0</v>
          </cell>
          <cell r="L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0</v>
          </cell>
          <cell r="B501">
            <v>0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0</v>
          </cell>
          <cell r="B502">
            <v>0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0</v>
          </cell>
          <cell r="B503">
            <v>0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A504">
            <v>0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A505">
            <v>0</v>
          </cell>
          <cell r="B505">
            <v>0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>
            <v>0</v>
          </cell>
          <cell r="B509">
            <v>0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A510">
            <v>0</v>
          </cell>
          <cell r="B510">
            <v>0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A511">
            <v>0</v>
          </cell>
          <cell r="B511">
            <v>0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A512">
            <v>0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A513">
            <v>0</v>
          </cell>
          <cell r="B513">
            <v>0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A517">
            <v>0</v>
          </cell>
          <cell r="B517">
            <v>0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A518">
            <v>0</v>
          </cell>
          <cell r="B518">
            <v>0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A519">
            <v>0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0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0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0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0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0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>
            <v>0</v>
          </cell>
          <cell r="B532">
            <v>0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>
            <v>0</v>
          </cell>
          <cell r="B533">
            <v>0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A538">
            <v>0</v>
          </cell>
          <cell r="B538">
            <v>0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>
            <v>0</v>
          </cell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0</v>
          </cell>
          <cell r="B583">
            <v>0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0</v>
          </cell>
          <cell r="B584">
            <v>0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A585">
            <v>0</v>
          </cell>
          <cell r="B585">
            <v>0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A586">
            <v>0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A587">
            <v>0</v>
          </cell>
          <cell r="B587">
            <v>0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A588">
            <v>0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A589">
            <v>0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A590">
            <v>0</v>
          </cell>
          <cell r="B590">
            <v>0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A591">
            <v>0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>
            <v>0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A593">
            <v>0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>
            <v>0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>
            <v>0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A599">
            <v>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A600">
            <v>0</v>
          </cell>
          <cell r="B600">
            <v>0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0</v>
          </cell>
          <cell r="B601">
            <v>0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0</v>
          </cell>
          <cell r="B602">
            <v>0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0</v>
          </cell>
          <cell r="B603">
            <v>0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ТАРТ"/>
      <sheetName val="ИД"/>
      <sheetName val="Свод г_Анадырь"/>
      <sheetName val="Произв. программа"/>
      <sheetName val="Топливо"/>
      <sheetName val="Тепло"/>
      <sheetName val="Эл-во"/>
      <sheetName val="Вода"/>
      <sheetName val="Водотв и ТБО"/>
      <sheetName val="ПП г_Анадырь"/>
      <sheetName val="АТХ-перевозка"/>
      <sheetName val="Амортизация"/>
      <sheetName val="Амортизация общ"/>
      <sheetName val="РасхПроч"/>
      <sheetName val="Расшифровка прочих"/>
      <sheetName val="Расчеты прочих"/>
      <sheetName val="ЦехПроч"/>
      <sheetName val="ОТ"/>
      <sheetName val="Мат. баланс"/>
      <sheetName val="УслФилПроч"/>
      <sheetName val="УслФилТран"/>
      <sheetName val="ФОТ"/>
      <sheetName val="ФОТ_подр"/>
      <sheetName val="Произв. общ"/>
      <sheetName val="УслВспПр-в"/>
      <sheetName val="ЦехСодЗд"/>
      <sheetName val="РаспрЦехВКХ"/>
      <sheetName val="АТХ-распр"/>
      <sheetName val="ОХРраспр"/>
      <sheetName val="Прибыль"/>
      <sheetName val="Спецодежда"/>
      <sheetName val="Расчет тарифов"/>
      <sheetName val="Усл_Анад_ф"/>
      <sheetName val="Усл_Бер_ф"/>
      <sheetName val="Усл_Иул_ф"/>
      <sheetName val="Усл_Мар_ф"/>
      <sheetName val="Усл_Пров_ф"/>
      <sheetName val="Усл_Чаун_ф"/>
      <sheetName val="Усл_Чук_ф"/>
      <sheetName val="Усл_Шм_ф"/>
      <sheetName val="Баланс г. Анадырь"/>
    </sheetNames>
    <sheetDataSet>
      <sheetData sheetId="0"/>
      <sheetData sheetId="1">
        <row r="239">
          <cell r="B239" t="str">
            <v>общие ванны и душ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">
          <cell r="B11" t="str">
            <v>Молоко жидкое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EF8B5-A5F4-49F3-BF4B-C3700900C768}">
  <sheetPr>
    <tabColor theme="7" tint="0.59999389629810485"/>
    <pageSetUpPr fitToPage="1"/>
  </sheetPr>
  <dimension ref="A1:C23"/>
  <sheetViews>
    <sheetView zoomScaleNormal="100" workbookViewId="0">
      <selection activeCell="B9" sqref="B9"/>
    </sheetView>
  </sheetViews>
  <sheetFormatPr defaultColWidth="9.140625" defaultRowHeight="15.75" x14ac:dyDescent="0.25"/>
  <cols>
    <col min="1" max="1" width="51.28515625" style="6" customWidth="1"/>
    <col min="2" max="2" width="62.7109375" style="6" customWidth="1"/>
    <col min="3" max="3" width="7" style="6" customWidth="1"/>
    <col min="4" max="4" width="6.7109375" style="6" customWidth="1"/>
    <col min="5" max="16384" width="9.140625" style="6"/>
  </cols>
  <sheetData>
    <row r="1" spans="1:3" s="3" customFormat="1" ht="18.75" x14ac:dyDescent="0.3">
      <c r="A1" s="99" t="s">
        <v>73</v>
      </c>
      <c r="B1" s="99"/>
    </row>
    <row r="2" spans="1:3" s="3" customFormat="1" ht="18.75" x14ac:dyDescent="0.3">
      <c r="A2" s="100" t="s">
        <v>72</v>
      </c>
      <c r="B2" s="100"/>
    </row>
    <row r="3" spans="1:3" s="3" customFormat="1" ht="19.5" customHeight="1" x14ac:dyDescent="0.3">
      <c r="A3" s="101"/>
      <c r="B3" s="101"/>
    </row>
    <row r="4" spans="1:3" s="3" customFormat="1" ht="18.75" customHeight="1" x14ac:dyDescent="0.3">
      <c r="A4" s="102" t="s">
        <v>13</v>
      </c>
      <c r="B4" s="102"/>
    </row>
    <row r="5" spans="1:3" x14ac:dyDescent="0.25">
      <c r="A5" s="4" t="s">
        <v>14</v>
      </c>
      <c r="B5" s="7" t="s">
        <v>71</v>
      </c>
    </row>
    <row r="6" spans="1:3" ht="36" customHeight="1" x14ac:dyDescent="0.25">
      <c r="A6" s="4" t="s">
        <v>15</v>
      </c>
      <c r="B6" s="7" t="s">
        <v>70</v>
      </c>
    </row>
    <row r="7" spans="1:3" ht="38.25" customHeight="1" x14ac:dyDescent="0.25">
      <c r="A7" s="4" t="s">
        <v>16</v>
      </c>
      <c r="B7" s="7" t="s">
        <v>17</v>
      </c>
    </row>
    <row r="8" spans="1:3" ht="27.75" customHeight="1" x14ac:dyDescent="0.25">
      <c r="A8" s="4" t="s">
        <v>18</v>
      </c>
      <c r="B8" s="5" t="s">
        <v>82</v>
      </c>
    </row>
    <row r="9" spans="1:3" s="8" customFormat="1" ht="21.75" customHeight="1" x14ac:dyDescent="0.25">
      <c r="A9" s="39"/>
      <c r="B9" s="38"/>
    </row>
    <row r="11" spans="1:3" x14ac:dyDescent="0.25">
      <c r="A11" s="33" t="s">
        <v>61</v>
      </c>
      <c r="B11" s="33" t="s">
        <v>81</v>
      </c>
    </row>
    <row r="12" spans="1:3" x14ac:dyDescent="0.25">
      <c r="A12" s="34" t="s">
        <v>62</v>
      </c>
      <c r="B12" s="34" t="s">
        <v>63</v>
      </c>
    </row>
    <row r="16" spans="1:3" x14ac:dyDescent="0.25">
      <c r="C16" s="37"/>
    </row>
    <row r="18" spans="1:3" x14ac:dyDescent="0.25">
      <c r="C18" s="36"/>
    </row>
    <row r="21" spans="1:3" s="8" customFormat="1" x14ac:dyDescent="0.25">
      <c r="A21" s="6"/>
      <c r="B21" s="6"/>
      <c r="C21" s="6"/>
    </row>
    <row r="22" spans="1:3" ht="15" customHeight="1" x14ac:dyDescent="0.25"/>
    <row r="23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39370078740157483" top="0.39370078740157483" bottom="0.19685039370078741" header="0.31496062992125984" footer="0.31496062992125984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7790A-F52D-4962-AC2F-8F96FFE3FA88}">
  <sheetPr>
    <tabColor theme="7" tint="0.59999389629810485"/>
    <pageSetUpPr fitToPage="1"/>
  </sheetPr>
  <dimension ref="A1:AB72"/>
  <sheetViews>
    <sheetView zoomScale="70" zoomScaleNormal="70" workbookViewId="0">
      <pane xSplit="2" ySplit="1" topLeftCell="C2" activePane="bottomRight" state="frozen"/>
      <selection activeCell="G8" sqref="G8"/>
      <selection pane="topRight" activeCell="G8" sqref="G8"/>
      <selection pane="bottomLeft" activeCell="G8" sqref="G8"/>
      <selection pane="bottomRight" activeCell="H39" sqref="H39"/>
    </sheetView>
  </sheetViews>
  <sheetFormatPr defaultRowHeight="15" x14ac:dyDescent="0.25"/>
  <cols>
    <col min="1" max="1" width="5.28515625" style="10" customWidth="1"/>
    <col min="2" max="2" width="41.140625" style="10" customWidth="1"/>
    <col min="3" max="3" width="11" style="10" customWidth="1"/>
    <col min="4" max="23" width="14.7109375" style="10" customWidth="1"/>
    <col min="24" max="238" width="9.140625" style="10"/>
    <col min="239" max="239" width="6.85546875" style="10" customWidth="1"/>
    <col min="240" max="240" width="41.140625" style="10" customWidth="1"/>
    <col min="241" max="241" width="14.28515625" style="10" customWidth="1"/>
    <col min="242" max="243" width="16.5703125" style="10" customWidth="1"/>
    <col min="244" max="494" width="9.140625" style="10"/>
    <col min="495" max="495" width="6.85546875" style="10" customWidth="1"/>
    <col min="496" max="496" width="41.140625" style="10" customWidth="1"/>
    <col min="497" max="497" width="14.28515625" style="10" customWidth="1"/>
    <col min="498" max="499" width="16.5703125" style="10" customWidth="1"/>
    <col min="500" max="750" width="9.140625" style="10"/>
    <col min="751" max="751" width="6.85546875" style="10" customWidth="1"/>
    <col min="752" max="752" width="41.140625" style="10" customWidth="1"/>
    <col min="753" max="753" width="14.28515625" style="10" customWidth="1"/>
    <col min="754" max="755" width="16.5703125" style="10" customWidth="1"/>
    <col min="756" max="1006" width="9.140625" style="10"/>
    <col min="1007" max="1007" width="6.85546875" style="10" customWidth="1"/>
    <col min="1008" max="1008" width="41.140625" style="10" customWidth="1"/>
    <col min="1009" max="1009" width="14.28515625" style="10" customWidth="1"/>
    <col min="1010" max="1011" width="16.5703125" style="10" customWidth="1"/>
    <col min="1012" max="1262" width="9.140625" style="10"/>
    <col min="1263" max="1263" width="6.85546875" style="10" customWidth="1"/>
    <col min="1264" max="1264" width="41.140625" style="10" customWidth="1"/>
    <col min="1265" max="1265" width="14.28515625" style="10" customWidth="1"/>
    <col min="1266" max="1267" width="16.5703125" style="10" customWidth="1"/>
    <col min="1268" max="1518" width="9.140625" style="10"/>
    <col min="1519" max="1519" width="6.85546875" style="10" customWidth="1"/>
    <col min="1520" max="1520" width="41.140625" style="10" customWidth="1"/>
    <col min="1521" max="1521" width="14.28515625" style="10" customWidth="1"/>
    <col min="1522" max="1523" width="16.5703125" style="10" customWidth="1"/>
    <col min="1524" max="1774" width="9.140625" style="10"/>
    <col min="1775" max="1775" width="6.85546875" style="10" customWidth="1"/>
    <col min="1776" max="1776" width="41.140625" style="10" customWidth="1"/>
    <col min="1777" max="1777" width="14.28515625" style="10" customWidth="1"/>
    <col min="1778" max="1779" width="16.5703125" style="10" customWidth="1"/>
    <col min="1780" max="2030" width="9.140625" style="10"/>
    <col min="2031" max="2031" width="6.85546875" style="10" customWidth="1"/>
    <col min="2032" max="2032" width="41.140625" style="10" customWidth="1"/>
    <col min="2033" max="2033" width="14.28515625" style="10" customWidth="1"/>
    <col min="2034" max="2035" width="16.5703125" style="10" customWidth="1"/>
    <col min="2036" max="2286" width="9.140625" style="10"/>
    <col min="2287" max="2287" width="6.85546875" style="10" customWidth="1"/>
    <col min="2288" max="2288" width="41.140625" style="10" customWidth="1"/>
    <col min="2289" max="2289" width="14.28515625" style="10" customWidth="1"/>
    <col min="2290" max="2291" width="16.5703125" style="10" customWidth="1"/>
    <col min="2292" max="2542" width="9.140625" style="10"/>
    <col min="2543" max="2543" width="6.85546875" style="10" customWidth="1"/>
    <col min="2544" max="2544" width="41.140625" style="10" customWidth="1"/>
    <col min="2545" max="2545" width="14.28515625" style="10" customWidth="1"/>
    <col min="2546" max="2547" width="16.5703125" style="10" customWidth="1"/>
    <col min="2548" max="2798" width="9.140625" style="10"/>
    <col min="2799" max="2799" width="6.85546875" style="10" customWidth="1"/>
    <col min="2800" max="2800" width="41.140625" style="10" customWidth="1"/>
    <col min="2801" max="2801" width="14.28515625" style="10" customWidth="1"/>
    <col min="2802" max="2803" width="16.5703125" style="10" customWidth="1"/>
    <col min="2804" max="3054" width="9.140625" style="10"/>
    <col min="3055" max="3055" width="6.85546875" style="10" customWidth="1"/>
    <col min="3056" max="3056" width="41.140625" style="10" customWidth="1"/>
    <col min="3057" max="3057" width="14.28515625" style="10" customWidth="1"/>
    <col min="3058" max="3059" width="16.5703125" style="10" customWidth="1"/>
    <col min="3060" max="3310" width="9.140625" style="10"/>
    <col min="3311" max="3311" width="6.85546875" style="10" customWidth="1"/>
    <col min="3312" max="3312" width="41.140625" style="10" customWidth="1"/>
    <col min="3313" max="3313" width="14.28515625" style="10" customWidth="1"/>
    <col min="3314" max="3315" width="16.5703125" style="10" customWidth="1"/>
    <col min="3316" max="3566" width="9.140625" style="10"/>
    <col min="3567" max="3567" width="6.85546875" style="10" customWidth="1"/>
    <col min="3568" max="3568" width="41.140625" style="10" customWidth="1"/>
    <col min="3569" max="3569" width="14.28515625" style="10" customWidth="1"/>
    <col min="3570" max="3571" width="16.5703125" style="10" customWidth="1"/>
    <col min="3572" max="3822" width="9.140625" style="10"/>
    <col min="3823" max="3823" width="6.85546875" style="10" customWidth="1"/>
    <col min="3824" max="3824" width="41.140625" style="10" customWidth="1"/>
    <col min="3825" max="3825" width="14.28515625" style="10" customWidth="1"/>
    <col min="3826" max="3827" width="16.5703125" style="10" customWidth="1"/>
    <col min="3828" max="4078" width="9.140625" style="10"/>
    <col min="4079" max="4079" width="6.85546875" style="10" customWidth="1"/>
    <col min="4080" max="4080" width="41.140625" style="10" customWidth="1"/>
    <col min="4081" max="4081" width="14.28515625" style="10" customWidth="1"/>
    <col min="4082" max="4083" width="16.5703125" style="10" customWidth="1"/>
    <col min="4084" max="4334" width="9.140625" style="10"/>
    <col min="4335" max="4335" width="6.85546875" style="10" customWidth="1"/>
    <col min="4336" max="4336" width="41.140625" style="10" customWidth="1"/>
    <col min="4337" max="4337" width="14.28515625" style="10" customWidth="1"/>
    <col min="4338" max="4339" width="16.5703125" style="10" customWidth="1"/>
    <col min="4340" max="4590" width="9.140625" style="10"/>
    <col min="4591" max="4591" width="6.85546875" style="10" customWidth="1"/>
    <col min="4592" max="4592" width="41.140625" style="10" customWidth="1"/>
    <col min="4593" max="4593" width="14.28515625" style="10" customWidth="1"/>
    <col min="4594" max="4595" width="16.5703125" style="10" customWidth="1"/>
    <col min="4596" max="4846" width="9.140625" style="10"/>
    <col min="4847" max="4847" width="6.85546875" style="10" customWidth="1"/>
    <col min="4848" max="4848" width="41.140625" style="10" customWidth="1"/>
    <col min="4849" max="4849" width="14.28515625" style="10" customWidth="1"/>
    <col min="4850" max="4851" width="16.5703125" style="10" customWidth="1"/>
    <col min="4852" max="5102" width="9.140625" style="10"/>
    <col min="5103" max="5103" width="6.85546875" style="10" customWidth="1"/>
    <col min="5104" max="5104" width="41.140625" style="10" customWidth="1"/>
    <col min="5105" max="5105" width="14.28515625" style="10" customWidth="1"/>
    <col min="5106" max="5107" width="16.5703125" style="10" customWidth="1"/>
    <col min="5108" max="5358" width="9.140625" style="10"/>
    <col min="5359" max="5359" width="6.85546875" style="10" customWidth="1"/>
    <col min="5360" max="5360" width="41.140625" style="10" customWidth="1"/>
    <col min="5361" max="5361" width="14.28515625" style="10" customWidth="1"/>
    <col min="5362" max="5363" width="16.5703125" style="10" customWidth="1"/>
    <col min="5364" max="5614" width="9.140625" style="10"/>
    <col min="5615" max="5615" width="6.85546875" style="10" customWidth="1"/>
    <col min="5616" max="5616" width="41.140625" style="10" customWidth="1"/>
    <col min="5617" max="5617" width="14.28515625" style="10" customWidth="1"/>
    <col min="5618" max="5619" width="16.5703125" style="10" customWidth="1"/>
    <col min="5620" max="5870" width="9.140625" style="10"/>
    <col min="5871" max="5871" width="6.85546875" style="10" customWidth="1"/>
    <col min="5872" max="5872" width="41.140625" style="10" customWidth="1"/>
    <col min="5873" max="5873" width="14.28515625" style="10" customWidth="1"/>
    <col min="5874" max="5875" width="16.5703125" style="10" customWidth="1"/>
    <col min="5876" max="6126" width="9.140625" style="10"/>
    <col min="6127" max="6127" width="6.85546875" style="10" customWidth="1"/>
    <col min="6128" max="6128" width="41.140625" style="10" customWidth="1"/>
    <col min="6129" max="6129" width="14.28515625" style="10" customWidth="1"/>
    <col min="6130" max="6131" width="16.5703125" style="10" customWidth="1"/>
    <col min="6132" max="6382" width="9.140625" style="10"/>
    <col min="6383" max="6383" width="6.85546875" style="10" customWidth="1"/>
    <col min="6384" max="6384" width="41.140625" style="10" customWidth="1"/>
    <col min="6385" max="6385" width="14.28515625" style="10" customWidth="1"/>
    <col min="6386" max="6387" width="16.5703125" style="10" customWidth="1"/>
    <col min="6388" max="6638" width="9.140625" style="10"/>
    <col min="6639" max="6639" width="6.85546875" style="10" customWidth="1"/>
    <col min="6640" max="6640" width="41.140625" style="10" customWidth="1"/>
    <col min="6641" max="6641" width="14.28515625" style="10" customWidth="1"/>
    <col min="6642" max="6643" width="16.5703125" style="10" customWidth="1"/>
    <col min="6644" max="6894" width="9.140625" style="10"/>
    <col min="6895" max="6895" width="6.85546875" style="10" customWidth="1"/>
    <col min="6896" max="6896" width="41.140625" style="10" customWidth="1"/>
    <col min="6897" max="6897" width="14.28515625" style="10" customWidth="1"/>
    <col min="6898" max="6899" width="16.5703125" style="10" customWidth="1"/>
    <col min="6900" max="7150" width="9.140625" style="10"/>
    <col min="7151" max="7151" width="6.85546875" style="10" customWidth="1"/>
    <col min="7152" max="7152" width="41.140625" style="10" customWidth="1"/>
    <col min="7153" max="7153" width="14.28515625" style="10" customWidth="1"/>
    <col min="7154" max="7155" width="16.5703125" style="10" customWidth="1"/>
    <col min="7156" max="7406" width="9.140625" style="10"/>
    <col min="7407" max="7407" width="6.85546875" style="10" customWidth="1"/>
    <col min="7408" max="7408" width="41.140625" style="10" customWidth="1"/>
    <col min="7409" max="7409" width="14.28515625" style="10" customWidth="1"/>
    <col min="7410" max="7411" width="16.5703125" style="10" customWidth="1"/>
    <col min="7412" max="7662" width="9.140625" style="10"/>
    <col min="7663" max="7663" width="6.85546875" style="10" customWidth="1"/>
    <col min="7664" max="7664" width="41.140625" style="10" customWidth="1"/>
    <col min="7665" max="7665" width="14.28515625" style="10" customWidth="1"/>
    <col min="7666" max="7667" width="16.5703125" style="10" customWidth="1"/>
    <col min="7668" max="7918" width="9.140625" style="10"/>
    <col min="7919" max="7919" width="6.85546875" style="10" customWidth="1"/>
    <col min="7920" max="7920" width="41.140625" style="10" customWidth="1"/>
    <col min="7921" max="7921" width="14.28515625" style="10" customWidth="1"/>
    <col min="7922" max="7923" width="16.5703125" style="10" customWidth="1"/>
    <col min="7924" max="8174" width="9.140625" style="10"/>
    <col min="8175" max="8175" width="6.85546875" style="10" customWidth="1"/>
    <col min="8176" max="8176" width="41.140625" style="10" customWidth="1"/>
    <col min="8177" max="8177" width="14.28515625" style="10" customWidth="1"/>
    <col min="8178" max="8179" width="16.5703125" style="10" customWidth="1"/>
    <col min="8180" max="8430" width="9.140625" style="10"/>
    <col min="8431" max="8431" width="6.85546875" style="10" customWidth="1"/>
    <col min="8432" max="8432" width="41.140625" style="10" customWidth="1"/>
    <col min="8433" max="8433" width="14.28515625" style="10" customWidth="1"/>
    <col min="8434" max="8435" width="16.5703125" style="10" customWidth="1"/>
    <col min="8436" max="8686" width="9.140625" style="10"/>
    <col min="8687" max="8687" width="6.85546875" style="10" customWidth="1"/>
    <col min="8688" max="8688" width="41.140625" style="10" customWidth="1"/>
    <col min="8689" max="8689" width="14.28515625" style="10" customWidth="1"/>
    <col min="8690" max="8691" width="16.5703125" style="10" customWidth="1"/>
    <col min="8692" max="8942" width="9.140625" style="10"/>
    <col min="8943" max="8943" width="6.85546875" style="10" customWidth="1"/>
    <col min="8944" max="8944" width="41.140625" style="10" customWidth="1"/>
    <col min="8945" max="8945" width="14.28515625" style="10" customWidth="1"/>
    <col min="8946" max="8947" width="16.5703125" style="10" customWidth="1"/>
    <col min="8948" max="9198" width="9.140625" style="10"/>
    <col min="9199" max="9199" width="6.85546875" style="10" customWidth="1"/>
    <col min="9200" max="9200" width="41.140625" style="10" customWidth="1"/>
    <col min="9201" max="9201" width="14.28515625" style="10" customWidth="1"/>
    <col min="9202" max="9203" width="16.5703125" style="10" customWidth="1"/>
    <col min="9204" max="9454" width="9.140625" style="10"/>
    <col min="9455" max="9455" width="6.85546875" style="10" customWidth="1"/>
    <col min="9456" max="9456" width="41.140625" style="10" customWidth="1"/>
    <col min="9457" max="9457" width="14.28515625" style="10" customWidth="1"/>
    <col min="9458" max="9459" width="16.5703125" style="10" customWidth="1"/>
    <col min="9460" max="9710" width="9.140625" style="10"/>
    <col min="9711" max="9711" width="6.85546875" style="10" customWidth="1"/>
    <col min="9712" max="9712" width="41.140625" style="10" customWidth="1"/>
    <col min="9713" max="9713" width="14.28515625" style="10" customWidth="1"/>
    <col min="9714" max="9715" width="16.5703125" style="10" customWidth="1"/>
    <col min="9716" max="9966" width="9.140625" style="10"/>
    <col min="9967" max="9967" width="6.85546875" style="10" customWidth="1"/>
    <col min="9968" max="9968" width="41.140625" style="10" customWidth="1"/>
    <col min="9969" max="9969" width="14.28515625" style="10" customWidth="1"/>
    <col min="9970" max="9971" width="16.5703125" style="10" customWidth="1"/>
    <col min="9972" max="10222" width="9.140625" style="10"/>
    <col min="10223" max="10223" width="6.85546875" style="10" customWidth="1"/>
    <col min="10224" max="10224" width="41.140625" style="10" customWidth="1"/>
    <col min="10225" max="10225" width="14.28515625" style="10" customWidth="1"/>
    <col min="10226" max="10227" width="16.5703125" style="10" customWidth="1"/>
    <col min="10228" max="10478" width="9.140625" style="10"/>
    <col min="10479" max="10479" width="6.85546875" style="10" customWidth="1"/>
    <col min="10480" max="10480" width="41.140625" style="10" customWidth="1"/>
    <col min="10481" max="10481" width="14.28515625" style="10" customWidth="1"/>
    <col min="10482" max="10483" width="16.5703125" style="10" customWidth="1"/>
    <col min="10484" max="10734" width="9.140625" style="10"/>
    <col min="10735" max="10735" width="6.85546875" style="10" customWidth="1"/>
    <col min="10736" max="10736" width="41.140625" style="10" customWidth="1"/>
    <col min="10737" max="10737" width="14.28515625" style="10" customWidth="1"/>
    <col min="10738" max="10739" width="16.5703125" style="10" customWidth="1"/>
    <col min="10740" max="10990" width="9.140625" style="10"/>
    <col min="10991" max="10991" width="6.85546875" style="10" customWidth="1"/>
    <col min="10992" max="10992" width="41.140625" style="10" customWidth="1"/>
    <col min="10993" max="10993" width="14.28515625" style="10" customWidth="1"/>
    <col min="10994" max="10995" width="16.5703125" style="10" customWidth="1"/>
    <col min="10996" max="11246" width="9.140625" style="10"/>
    <col min="11247" max="11247" width="6.85546875" style="10" customWidth="1"/>
    <col min="11248" max="11248" width="41.140625" style="10" customWidth="1"/>
    <col min="11249" max="11249" width="14.28515625" style="10" customWidth="1"/>
    <col min="11250" max="11251" width="16.5703125" style="10" customWidth="1"/>
    <col min="11252" max="11502" width="9.140625" style="10"/>
    <col min="11503" max="11503" width="6.85546875" style="10" customWidth="1"/>
    <col min="11504" max="11504" width="41.140625" style="10" customWidth="1"/>
    <col min="11505" max="11505" width="14.28515625" style="10" customWidth="1"/>
    <col min="11506" max="11507" width="16.5703125" style="10" customWidth="1"/>
    <col min="11508" max="11758" width="9.140625" style="10"/>
    <col min="11759" max="11759" width="6.85546875" style="10" customWidth="1"/>
    <col min="11760" max="11760" width="41.140625" style="10" customWidth="1"/>
    <col min="11761" max="11761" width="14.28515625" style="10" customWidth="1"/>
    <col min="11762" max="11763" width="16.5703125" style="10" customWidth="1"/>
    <col min="11764" max="12014" width="9.140625" style="10"/>
    <col min="12015" max="12015" width="6.85546875" style="10" customWidth="1"/>
    <col min="12016" max="12016" width="41.140625" style="10" customWidth="1"/>
    <col min="12017" max="12017" width="14.28515625" style="10" customWidth="1"/>
    <col min="12018" max="12019" width="16.5703125" style="10" customWidth="1"/>
    <col min="12020" max="12270" width="9.140625" style="10"/>
    <col min="12271" max="12271" width="6.85546875" style="10" customWidth="1"/>
    <col min="12272" max="12272" width="41.140625" style="10" customWidth="1"/>
    <col min="12273" max="12273" width="14.28515625" style="10" customWidth="1"/>
    <col min="12274" max="12275" width="16.5703125" style="10" customWidth="1"/>
    <col min="12276" max="12526" width="9.140625" style="10"/>
    <col min="12527" max="12527" width="6.85546875" style="10" customWidth="1"/>
    <col min="12528" max="12528" width="41.140625" style="10" customWidth="1"/>
    <col min="12529" max="12529" width="14.28515625" style="10" customWidth="1"/>
    <col min="12530" max="12531" width="16.5703125" style="10" customWidth="1"/>
    <col min="12532" max="12782" width="9.140625" style="10"/>
    <col min="12783" max="12783" width="6.85546875" style="10" customWidth="1"/>
    <col min="12784" max="12784" width="41.140625" style="10" customWidth="1"/>
    <col min="12785" max="12785" width="14.28515625" style="10" customWidth="1"/>
    <col min="12786" max="12787" width="16.5703125" style="10" customWidth="1"/>
    <col min="12788" max="13038" width="9.140625" style="10"/>
    <col min="13039" max="13039" width="6.85546875" style="10" customWidth="1"/>
    <col min="13040" max="13040" width="41.140625" style="10" customWidth="1"/>
    <col min="13041" max="13041" width="14.28515625" style="10" customWidth="1"/>
    <col min="13042" max="13043" width="16.5703125" style="10" customWidth="1"/>
    <col min="13044" max="13294" width="9.140625" style="10"/>
    <col min="13295" max="13295" width="6.85546875" style="10" customWidth="1"/>
    <col min="13296" max="13296" width="41.140625" style="10" customWidth="1"/>
    <col min="13297" max="13297" width="14.28515625" style="10" customWidth="1"/>
    <col min="13298" max="13299" width="16.5703125" style="10" customWidth="1"/>
    <col min="13300" max="13550" width="9.140625" style="10"/>
    <col min="13551" max="13551" width="6.85546875" style="10" customWidth="1"/>
    <col min="13552" max="13552" width="41.140625" style="10" customWidth="1"/>
    <col min="13553" max="13553" width="14.28515625" style="10" customWidth="1"/>
    <col min="13554" max="13555" width="16.5703125" style="10" customWidth="1"/>
    <col min="13556" max="13806" width="9.140625" style="10"/>
    <col min="13807" max="13807" width="6.85546875" style="10" customWidth="1"/>
    <col min="13808" max="13808" width="41.140625" style="10" customWidth="1"/>
    <col min="13809" max="13809" width="14.28515625" style="10" customWidth="1"/>
    <col min="13810" max="13811" width="16.5703125" style="10" customWidth="1"/>
    <col min="13812" max="14062" width="9.140625" style="10"/>
    <col min="14063" max="14063" width="6.85546875" style="10" customWidth="1"/>
    <col min="14064" max="14064" width="41.140625" style="10" customWidth="1"/>
    <col min="14065" max="14065" width="14.28515625" style="10" customWidth="1"/>
    <col min="14066" max="14067" width="16.5703125" style="10" customWidth="1"/>
    <col min="14068" max="14318" width="9.140625" style="10"/>
    <col min="14319" max="14319" width="6.85546875" style="10" customWidth="1"/>
    <col min="14320" max="14320" width="41.140625" style="10" customWidth="1"/>
    <col min="14321" max="14321" width="14.28515625" style="10" customWidth="1"/>
    <col min="14322" max="14323" width="16.5703125" style="10" customWidth="1"/>
    <col min="14324" max="14574" width="9.140625" style="10"/>
    <col min="14575" max="14575" width="6.85546875" style="10" customWidth="1"/>
    <col min="14576" max="14576" width="41.140625" style="10" customWidth="1"/>
    <col min="14577" max="14577" width="14.28515625" style="10" customWidth="1"/>
    <col min="14578" max="14579" width="16.5703125" style="10" customWidth="1"/>
    <col min="14580" max="14830" width="9.140625" style="10"/>
    <col min="14831" max="14831" width="6.85546875" style="10" customWidth="1"/>
    <col min="14832" max="14832" width="41.140625" style="10" customWidth="1"/>
    <col min="14833" max="14833" width="14.28515625" style="10" customWidth="1"/>
    <col min="14834" max="14835" width="16.5703125" style="10" customWidth="1"/>
    <col min="14836" max="15086" width="9.140625" style="10"/>
    <col min="15087" max="15087" width="6.85546875" style="10" customWidth="1"/>
    <col min="15088" max="15088" width="41.140625" style="10" customWidth="1"/>
    <col min="15089" max="15089" width="14.28515625" style="10" customWidth="1"/>
    <col min="15090" max="15091" width="16.5703125" style="10" customWidth="1"/>
    <col min="15092" max="15342" width="9.140625" style="10"/>
    <col min="15343" max="15343" width="6.85546875" style="10" customWidth="1"/>
    <col min="15344" max="15344" width="41.140625" style="10" customWidth="1"/>
    <col min="15345" max="15345" width="14.28515625" style="10" customWidth="1"/>
    <col min="15346" max="15347" width="16.5703125" style="10" customWidth="1"/>
    <col min="15348" max="15598" width="9.140625" style="10"/>
    <col min="15599" max="15599" width="6.85546875" style="10" customWidth="1"/>
    <col min="15600" max="15600" width="41.140625" style="10" customWidth="1"/>
    <col min="15601" max="15601" width="14.28515625" style="10" customWidth="1"/>
    <col min="15602" max="15603" width="16.5703125" style="10" customWidth="1"/>
    <col min="15604" max="15854" width="9.140625" style="10"/>
    <col min="15855" max="15855" width="6.85546875" style="10" customWidth="1"/>
    <col min="15856" max="15856" width="41.140625" style="10" customWidth="1"/>
    <col min="15857" max="15857" width="14.28515625" style="10" customWidth="1"/>
    <col min="15858" max="15859" width="16.5703125" style="10" customWidth="1"/>
    <col min="15860" max="16110" width="9.140625" style="10"/>
    <col min="16111" max="16111" width="6.85546875" style="10" customWidth="1"/>
    <col min="16112" max="16112" width="41.140625" style="10" customWidth="1"/>
    <col min="16113" max="16113" width="14.28515625" style="10" customWidth="1"/>
    <col min="16114" max="16115" width="16.5703125" style="10" customWidth="1"/>
    <col min="16116" max="16365" width="9.140625" style="10"/>
    <col min="16366" max="16384" width="8.85546875" style="10" customWidth="1"/>
  </cols>
  <sheetData>
    <row r="1" spans="1:26" x14ac:dyDescent="0.25">
      <c r="A1" s="107" t="s">
        <v>20</v>
      </c>
      <c r="B1" s="107"/>
      <c r="C1" s="107"/>
      <c r="D1" s="94"/>
      <c r="E1" s="9"/>
      <c r="F1" s="9"/>
      <c r="G1" s="93"/>
      <c r="H1" s="93"/>
    </row>
    <row r="2" spans="1:26" ht="19.5" customHeight="1" x14ac:dyDescent="0.25">
      <c r="A2" s="108" t="s">
        <v>21</v>
      </c>
      <c r="B2" s="108" t="s">
        <v>19</v>
      </c>
      <c r="C2" s="108" t="s">
        <v>6</v>
      </c>
      <c r="D2" s="111" t="s">
        <v>19</v>
      </c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3"/>
    </row>
    <row r="3" spans="1:26" ht="55.5" customHeight="1" x14ac:dyDescent="0.25">
      <c r="A3" s="109"/>
      <c r="B3" s="109"/>
      <c r="C3" s="109"/>
      <c r="D3" s="114" t="s">
        <v>53</v>
      </c>
      <c r="E3" s="114"/>
      <c r="F3" s="114"/>
      <c r="G3" s="114"/>
      <c r="H3" s="115" t="s">
        <v>77</v>
      </c>
      <c r="I3" s="116"/>
      <c r="J3" s="116"/>
      <c r="K3" s="117"/>
      <c r="L3" s="115" t="s">
        <v>76</v>
      </c>
      <c r="M3" s="116"/>
      <c r="N3" s="116"/>
      <c r="O3" s="117"/>
      <c r="P3" s="115" t="s">
        <v>75</v>
      </c>
      <c r="Q3" s="116"/>
      <c r="R3" s="116"/>
      <c r="S3" s="117"/>
      <c r="T3" s="115" t="s">
        <v>74</v>
      </c>
      <c r="U3" s="116"/>
      <c r="V3" s="116"/>
      <c r="W3" s="117"/>
    </row>
    <row r="4" spans="1:26" x14ac:dyDescent="0.25">
      <c r="A4" s="109"/>
      <c r="B4" s="109"/>
      <c r="C4" s="109"/>
      <c r="D4" s="118" t="s">
        <v>69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</row>
    <row r="5" spans="1:26" ht="21.75" customHeight="1" x14ac:dyDescent="0.25">
      <c r="A5" s="110"/>
      <c r="B5" s="110"/>
      <c r="C5" s="110"/>
      <c r="D5" s="31" t="s">
        <v>22</v>
      </c>
      <c r="E5" s="104" t="s">
        <v>23</v>
      </c>
      <c r="F5" s="105"/>
      <c r="G5" s="106"/>
      <c r="H5" s="31" t="s">
        <v>22</v>
      </c>
      <c r="I5" s="104" t="s">
        <v>23</v>
      </c>
      <c r="J5" s="105"/>
      <c r="K5" s="106"/>
      <c r="L5" s="31" t="s">
        <v>22</v>
      </c>
      <c r="M5" s="104" t="s">
        <v>23</v>
      </c>
      <c r="N5" s="105"/>
      <c r="O5" s="106"/>
      <c r="P5" s="31" t="s">
        <v>22</v>
      </c>
      <c r="Q5" s="104" t="s">
        <v>23</v>
      </c>
      <c r="R5" s="105"/>
      <c r="S5" s="106"/>
      <c r="T5" s="31" t="s">
        <v>22</v>
      </c>
      <c r="U5" s="104" t="s">
        <v>23</v>
      </c>
      <c r="V5" s="105"/>
      <c r="W5" s="106"/>
    </row>
    <row r="6" spans="1:26" ht="21.75" customHeight="1" x14ac:dyDescent="0.25">
      <c r="A6" s="35"/>
      <c r="B6" s="35"/>
      <c r="C6" s="35"/>
      <c r="D6" s="31" t="s">
        <v>24</v>
      </c>
      <c r="E6" s="31" t="s">
        <v>25</v>
      </c>
      <c r="F6" s="31" t="s">
        <v>26</v>
      </c>
      <c r="G6" s="31" t="s">
        <v>24</v>
      </c>
      <c r="H6" s="31" t="s">
        <v>24</v>
      </c>
      <c r="I6" s="31" t="s">
        <v>25</v>
      </c>
      <c r="J6" s="31" t="s">
        <v>26</v>
      </c>
      <c r="K6" s="31" t="s">
        <v>24</v>
      </c>
      <c r="L6" s="31" t="s">
        <v>24</v>
      </c>
      <c r="M6" s="31" t="s">
        <v>25</v>
      </c>
      <c r="N6" s="31" t="s">
        <v>26</v>
      </c>
      <c r="O6" s="31" t="s">
        <v>24</v>
      </c>
      <c r="P6" s="31" t="s">
        <v>24</v>
      </c>
      <c r="Q6" s="31" t="s">
        <v>25</v>
      </c>
      <c r="R6" s="31" t="s">
        <v>26</v>
      </c>
      <c r="S6" s="31" t="s">
        <v>24</v>
      </c>
      <c r="T6" s="31" t="s">
        <v>24</v>
      </c>
      <c r="U6" s="31" t="s">
        <v>25</v>
      </c>
      <c r="V6" s="31" t="s">
        <v>26</v>
      </c>
      <c r="W6" s="31" t="s">
        <v>24</v>
      </c>
    </row>
    <row r="7" spans="1:26" x14ac:dyDescent="0.25">
      <c r="A7" s="11">
        <v>1</v>
      </c>
      <c r="B7" s="11">
        <f>A7+1</f>
        <v>2</v>
      </c>
      <c r="C7" s="11">
        <f>B7+1</f>
        <v>3</v>
      </c>
      <c r="D7" s="11"/>
      <c r="E7" s="11">
        <f>C7+1</f>
        <v>4</v>
      </c>
      <c r="F7" s="11">
        <f>E7+1</f>
        <v>5</v>
      </c>
      <c r="G7" s="11">
        <f>F7+1</f>
        <v>6</v>
      </c>
      <c r="H7" s="11"/>
      <c r="I7" s="11">
        <f>G7+1</f>
        <v>7</v>
      </c>
      <c r="J7" s="11">
        <f>I7+1</f>
        <v>8</v>
      </c>
      <c r="K7" s="11">
        <f>J7+1</f>
        <v>9</v>
      </c>
      <c r="L7" s="11"/>
      <c r="M7" s="11">
        <f>K7+1</f>
        <v>10</v>
      </c>
      <c r="N7" s="11">
        <f>M7+1</f>
        <v>11</v>
      </c>
      <c r="O7" s="11">
        <f>N7+1</f>
        <v>12</v>
      </c>
      <c r="P7" s="11"/>
      <c r="Q7" s="11">
        <f>O7+1</f>
        <v>13</v>
      </c>
      <c r="R7" s="11">
        <f>Q7+1</f>
        <v>14</v>
      </c>
      <c r="S7" s="11">
        <f>R7+1</f>
        <v>15</v>
      </c>
      <c r="T7" s="11"/>
      <c r="U7" s="11">
        <f>S7+1</f>
        <v>16</v>
      </c>
      <c r="V7" s="11">
        <f>U7+1</f>
        <v>17</v>
      </c>
      <c r="W7" s="11">
        <f>V7+1</f>
        <v>18</v>
      </c>
    </row>
    <row r="8" spans="1:26" x14ac:dyDescent="0.25">
      <c r="A8" s="12" t="s">
        <v>1</v>
      </c>
      <c r="B8" s="13" t="s">
        <v>27</v>
      </c>
      <c r="C8" s="12" t="s">
        <v>4</v>
      </c>
      <c r="D8" s="90">
        <v>1012.182</v>
      </c>
      <c r="E8" s="92">
        <f>E9+E12</f>
        <v>332.34800000000001</v>
      </c>
      <c r="F8" s="92">
        <f>F9+F12</f>
        <v>504.14800000000008</v>
      </c>
      <c r="G8" s="91">
        <f>E8+F8</f>
        <v>836.49600000000009</v>
      </c>
      <c r="H8" s="90">
        <v>769.476</v>
      </c>
      <c r="I8" s="87">
        <f>I9+I12</f>
        <v>352.976</v>
      </c>
      <c r="J8" s="87">
        <f>J9+J12</f>
        <v>362.81000000000006</v>
      </c>
      <c r="K8" s="86">
        <f>I8+J8</f>
        <v>715.78600000000006</v>
      </c>
      <c r="L8" s="89">
        <v>75.153999999999996</v>
      </c>
      <c r="M8" s="92">
        <f>M9+M12</f>
        <v>44.75</v>
      </c>
      <c r="N8" s="92">
        <f>N9+N12</f>
        <v>36.5</v>
      </c>
      <c r="O8" s="91">
        <f>M8+N8</f>
        <v>81.25</v>
      </c>
      <c r="P8" s="90">
        <v>8009.4539999999997</v>
      </c>
      <c r="Q8" s="87">
        <f>Q9+Q12</f>
        <v>4544.1129999999994</v>
      </c>
      <c r="R8" s="87">
        <f>R9+R12</f>
        <v>3172.7310000000002</v>
      </c>
      <c r="S8" s="86">
        <f>Q8+R8</f>
        <v>7716.8439999999991</v>
      </c>
      <c r="T8" s="89">
        <v>4298.1620000000003</v>
      </c>
      <c r="U8" s="88">
        <f>U9+U12</f>
        <v>2060.4470000000001</v>
      </c>
      <c r="V8" s="87">
        <f>V9+V12</f>
        <v>1883.5560000000003</v>
      </c>
      <c r="W8" s="86">
        <f>U8+V8</f>
        <v>3944.0030000000006</v>
      </c>
    </row>
    <row r="9" spans="1:26" ht="30" x14ac:dyDescent="0.25">
      <c r="A9" s="14" t="s">
        <v>28</v>
      </c>
      <c r="B9" s="15" t="s">
        <v>29</v>
      </c>
      <c r="C9" s="16" t="s">
        <v>4</v>
      </c>
      <c r="D9" s="67">
        <v>1012.182</v>
      </c>
      <c r="E9" s="77">
        <f>E10+E11</f>
        <v>332.34800000000001</v>
      </c>
      <c r="F9" s="77">
        <f>F10+F11</f>
        <v>504.14800000000008</v>
      </c>
      <c r="G9" s="65">
        <f>E9+F9</f>
        <v>836.49600000000009</v>
      </c>
      <c r="H9" s="64">
        <v>769.476</v>
      </c>
      <c r="I9" s="77">
        <f>I10+I11</f>
        <v>352.976</v>
      </c>
      <c r="J9" s="77">
        <f>J10+J11</f>
        <v>362.81000000000006</v>
      </c>
      <c r="K9" s="60">
        <f>I9+J9</f>
        <v>715.78600000000006</v>
      </c>
      <c r="L9" s="63">
        <v>0</v>
      </c>
      <c r="M9" s="77">
        <f>M10+M11</f>
        <v>0</v>
      </c>
      <c r="N9" s="77">
        <f>N10+N11</f>
        <v>0</v>
      </c>
      <c r="O9" s="65">
        <f>M9+N9</f>
        <v>0</v>
      </c>
      <c r="P9" s="64">
        <v>0</v>
      </c>
      <c r="Q9" s="77">
        <f>Q10+Q11</f>
        <v>0</v>
      </c>
      <c r="R9" s="77">
        <f>R10+R11</f>
        <v>0</v>
      </c>
      <c r="S9" s="60">
        <f>Q9+R9</f>
        <v>0</v>
      </c>
      <c r="T9" s="63">
        <v>4298.1620000000003</v>
      </c>
      <c r="U9" s="66">
        <f>U10+U11</f>
        <v>2060.4470000000001</v>
      </c>
      <c r="V9" s="77">
        <f>V10+V11</f>
        <v>1883.5560000000003</v>
      </c>
      <c r="W9" s="60">
        <f>U9+V9</f>
        <v>3944.0030000000006</v>
      </c>
    </row>
    <row r="10" spans="1:26" x14ac:dyDescent="0.25">
      <c r="A10" s="14"/>
      <c r="B10" s="85" t="s">
        <v>30</v>
      </c>
      <c r="C10" s="16" t="s">
        <v>4</v>
      </c>
      <c r="D10" s="67">
        <v>1012.182</v>
      </c>
      <c r="E10" s="66">
        <v>332.34800000000001</v>
      </c>
      <c r="F10" s="63">
        <v>504.14800000000008</v>
      </c>
      <c r="G10" s="65">
        <f>E10+F10</f>
        <v>836.49600000000009</v>
      </c>
      <c r="H10" s="64">
        <v>769.476</v>
      </c>
      <c r="I10" s="66">
        <v>352.976</v>
      </c>
      <c r="J10" s="63">
        <v>362.81000000000006</v>
      </c>
      <c r="K10" s="60">
        <f>I10+J10</f>
        <v>715.78600000000006</v>
      </c>
      <c r="L10" s="63"/>
      <c r="M10" s="66"/>
      <c r="N10" s="63"/>
      <c r="O10" s="65">
        <f>M10+N10</f>
        <v>0</v>
      </c>
      <c r="P10" s="64"/>
      <c r="Q10" s="66"/>
      <c r="R10" s="63"/>
      <c r="S10" s="60">
        <f>Q10+R10</f>
        <v>0</v>
      </c>
      <c r="T10" s="63">
        <v>4298.1620000000003</v>
      </c>
      <c r="U10" s="66">
        <v>2060.4470000000001</v>
      </c>
      <c r="V10" s="63">
        <v>1883.5560000000003</v>
      </c>
      <c r="W10" s="60">
        <f>SUM(U10:V10)</f>
        <v>3944.0030000000006</v>
      </c>
    </row>
    <row r="11" spans="1:26" x14ac:dyDescent="0.25">
      <c r="A11" s="14"/>
      <c r="B11" s="85" t="s">
        <v>31</v>
      </c>
      <c r="C11" s="16" t="s">
        <v>4</v>
      </c>
      <c r="D11" s="67"/>
      <c r="E11" s="66"/>
      <c r="F11" s="63"/>
      <c r="G11" s="65"/>
      <c r="H11" s="64"/>
      <c r="I11" s="66"/>
      <c r="J11" s="63"/>
      <c r="K11" s="60"/>
      <c r="L11" s="63"/>
      <c r="M11" s="66"/>
      <c r="N11" s="63"/>
      <c r="O11" s="65"/>
      <c r="P11" s="64"/>
      <c r="Q11" s="66"/>
      <c r="R11" s="63"/>
      <c r="S11" s="60"/>
      <c r="T11" s="63"/>
      <c r="U11" s="66"/>
      <c r="V11" s="63"/>
      <c r="W11" s="60"/>
    </row>
    <row r="12" spans="1:26" x14ac:dyDescent="0.25">
      <c r="A12" s="14" t="s">
        <v>32</v>
      </c>
      <c r="B12" s="15" t="s">
        <v>33</v>
      </c>
      <c r="C12" s="16" t="s">
        <v>4</v>
      </c>
      <c r="D12" s="67"/>
      <c r="E12" s="66"/>
      <c r="F12" s="63"/>
      <c r="G12" s="65"/>
      <c r="H12" s="64"/>
      <c r="I12" s="66"/>
      <c r="J12" s="63"/>
      <c r="K12" s="60"/>
      <c r="L12" s="63">
        <v>75.153999999999996</v>
      </c>
      <c r="M12" s="66">
        <v>44.75</v>
      </c>
      <c r="N12" s="63">
        <v>36.5</v>
      </c>
      <c r="O12" s="65">
        <f>M12+N12</f>
        <v>81.25</v>
      </c>
      <c r="P12" s="64">
        <v>8009.4539999999997</v>
      </c>
      <c r="Q12" s="66">
        <v>4544.1129999999994</v>
      </c>
      <c r="R12" s="63">
        <v>3172.7310000000002</v>
      </c>
      <c r="S12" s="60">
        <f>Q12+R12</f>
        <v>7716.8439999999991</v>
      </c>
      <c r="T12" s="63"/>
      <c r="U12" s="66"/>
      <c r="V12" s="63"/>
      <c r="W12" s="60"/>
    </row>
    <row r="13" spans="1:26" x14ac:dyDescent="0.25">
      <c r="A13" s="14" t="s">
        <v>2</v>
      </c>
      <c r="B13" s="15" t="s">
        <v>56</v>
      </c>
      <c r="C13" s="16" t="s">
        <v>4</v>
      </c>
      <c r="D13" s="67"/>
      <c r="E13" s="66"/>
      <c r="F13" s="63"/>
      <c r="G13" s="65"/>
      <c r="H13" s="64"/>
      <c r="I13" s="66"/>
      <c r="J13" s="63"/>
      <c r="K13" s="60"/>
      <c r="L13" s="63"/>
      <c r="M13" s="66"/>
      <c r="N13" s="63"/>
      <c r="O13" s="65"/>
      <c r="P13" s="64"/>
      <c r="Q13" s="66"/>
      <c r="R13" s="63"/>
      <c r="S13" s="60"/>
      <c r="T13" s="63">
        <v>4.4580000000000002</v>
      </c>
      <c r="U13" s="66">
        <v>2.548</v>
      </c>
      <c r="V13" s="63">
        <v>2.5760000000000001</v>
      </c>
      <c r="W13" s="60">
        <f>U13+V13</f>
        <v>5.1240000000000006</v>
      </c>
      <c r="Y13" s="49"/>
    </row>
    <row r="14" spans="1:26" x14ac:dyDescent="0.25">
      <c r="A14" s="14" t="s">
        <v>0</v>
      </c>
      <c r="B14" s="15" t="s">
        <v>34</v>
      </c>
      <c r="C14" s="16" t="s">
        <v>4</v>
      </c>
      <c r="D14" s="67"/>
      <c r="E14" s="66"/>
      <c r="F14" s="63"/>
      <c r="G14" s="65"/>
      <c r="H14" s="64"/>
      <c r="I14" s="66"/>
      <c r="J14" s="63"/>
      <c r="K14" s="60"/>
      <c r="L14" s="63"/>
      <c r="M14" s="66"/>
      <c r="N14" s="63"/>
      <c r="O14" s="65"/>
      <c r="P14" s="64"/>
      <c r="Q14" s="66"/>
      <c r="R14" s="63"/>
      <c r="S14" s="60"/>
      <c r="T14" s="63"/>
      <c r="U14" s="66"/>
      <c r="V14" s="63"/>
      <c r="W14" s="60"/>
    </row>
    <row r="15" spans="1:26" ht="29.25" x14ac:dyDescent="0.25">
      <c r="A15" s="17" t="s">
        <v>3</v>
      </c>
      <c r="B15" s="18" t="s">
        <v>35</v>
      </c>
      <c r="C15" s="19" t="s">
        <v>4</v>
      </c>
      <c r="D15" s="84">
        <v>41.02</v>
      </c>
      <c r="E15" s="69">
        <f>E16+E17+E18</f>
        <v>15.648</v>
      </c>
      <c r="F15" s="69">
        <f>F16+F17+F18</f>
        <v>15.414000000000001</v>
      </c>
      <c r="G15" s="73">
        <f>E15+F15</f>
        <v>31.062000000000001</v>
      </c>
      <c r="H15" s="72">
        <v>91.991</v>
      </c>
      <c r="I15" s="69">
        <f>I16+I17+I18</f>
        <v>51.076000000000001</v>
      </c>
      <c r="J15" s="69">
        <f>J16+J17+J18</f>
        <v>62.36</v>
      </c>
      <c r="K15" s="68">
        <f>I15+J15</f>
        <v>113.43600000000001</v>
      </c>
      <c r="L15" s="71">
        <v>0</v>
      </c>
      <c r="M15" s="69">
        <f>M16+M17+M18</f>
        <v>0</v>
      </c>
      <c r="N15" s="69">
        <f>N16+N17+N18</f>
        <v>0</v>
      </c>
      <c r="O15" s="73">
        <f>M15+N15</f>
        <v>0</v>
      </c>
      <c r="P15" s="72">
        <v>7023.817</v>
      </c>
      <c r="Q15" s="69">
        <f>Q16+Q17+Q18</f>
        <v>4196.88</v>
      </c>
      <c r="R15" s="69">
        <f>R16+R17+R18</f>
        <v>2823.5960000000005</v>
      </c>
      <c r="S15" s="68">
        <f>Q15+R15</f>
        <v>7020.4760000000006</v>
      </c>
      <c r="T15" s="71">
        <v>2283.6499999999996</v>
      </c>
      <c r="U15" s="70">
        <f>U16+U17+U18</f>
        <v>961.64299999999992</v>
      </c>
      <c r="V15" s="69">
        <f>V16+V17+V18</f>
        <v>987.56399999999985</v>
      </c>
      <c r="W15" s="68">
        <f>U15+V15</f>
        <v>1949.2069999999999</v>
      </c>
      <c r="X15" s="49"/>
      <c r="Y15" s="49"/>
      <c r="Z15" s="49"/>
    </row>
    <row r="16" spans="1:26" x14ac:dyDescent="0.25">
      <c r="A16" s="14" t="s">
        <v>41</v>
      </c>
      <c r="B16" s="20" t="s">
        <v>36</v>
      </c>
      <c r="C16" s="16" t="s">
        <v>4</v>
      </c>
      <c r="D16" s="67"/>
      <c r="E16" s="66"/>
      <c r="F16" s="63"/>
      <c r="G16" s="65"/>
      <c r="H16" s="64"/>
      <c r="I16" s="66"/>
      <c r="J16" s="63"/>
      <c r="K16" s="60"/>
      <c r="L16" s="63"/>
      <c r="M16" s="66"/>
      <c r="N16" s="63"/>
      <c r="O16" s="65"/>
      <c r="P16" s="64">
        <v>814.65800000000002</v>
      </c>
      <c r="Q16" s="66">
        <v>215.41900000000001</v>
      </c>
      <c r="R16" s="63">
        <v>185.51400000000001</v>
      </c>
      <c r="S16" s="60">
        <f>SUM(Q16:R16)</f>
        <v>400.93299999999999</v>
      </c>
      <c r="T16" s="63">
        <v>1566.84</v>
      </c>
      <c r="U16" s="66">
        <v>641.47699999999998</v>
      </c>
      <c r="V16" s="63">
        <v>651.95199999999988</v>
      </c>
      <c r="W16" s="60">
        <f>SUM(U16:V16)</f>
        <v>1293.4289999999999</v>
      </c>
      <c r="X16" s="49"/>
      <c r="Y16" s="49"/>
      <c r="Z16" s="49"/>
    </row>
    <row r="17" spans="1:26" x14ac:dyDescent="0.25">
      <c r="A17" s="14" t="s">
        <v>47</v>
      </c>
      <c r="B17" s="20" t="s">
        <v>37</v>
      </c>
      <c r="C17" s="16" t="s">
        <v>4</v>
      </c>
      <c r="D17" s="67"/>
      <c r="E17" s="66"/>
      <c r="F17" s="63"/>
      <c r="G17" s="65"/>
      <c r="H17" s="64"/>
      <c r="I17" s="66"/>
      <c r="J17" s="63"/>
      <c r="K17" s="60"/>
      <c r="L17" s="63"/>
      <c r="M17" s="66"/>
      <c r="N17" s="63"/>
      <c r="O17" s="65"/>
      <c r="P17" s="64">
        <v>6126.8909999999996</v>
      </c>
      <c r="Q17" s="66">
        <v>3942.1930000000002</v>
      </c>
      <c r="R17" s="63">
        <v>2594.1170000000002</v>
      </c>
      <c r="S17" s="60">
        <f>SUM(Q17:R17)</f>
        <v>6536.31</v>
      </c>
      <c r="T17" s="63">
        <v>624.67700000000002</v>
      </c>
      <c r="U17" s="66">
        <v>277.13599999999997</v>
      </c>
      <c r="V17" s="63">
        <v>290.43200000000002</v>
      </c>
      <c r="W17" s="60">
        <f>SUM(U17:V17)</f>
        <v>567.56799999999998</v>
      </c>
      <c r="X17" s="49"/>
      <c r="Y17" s="49"/>
      <c r="Z17" s="49"/>
    </row>
    <row r="18" spans="1:26" x14ac:dyDescent="0.25">
      <c r="A18" s="14" t="s">
        <v>50</v>
      </c>
      <c r="B18" s="20" t="s">
        <v>38</v>
      </c>
      <c r="C18" s="16" t="s">
        <v>4</v>
      </c>
      <c r="D18" s="67">
        <v>41.02</v>
      </c>
      <c r="E18" s="66">
        <v>15.648</v>
      </c>
      <c r="F18" s="63">
        <v>15.414000000000001</v>
      </c>
      <c r="G18" s="65">
        <f>E18+F18</f>
        <v>31.062000000000001</v>
      </c>
      <c r="H18" s="64">
        <v>91.991</v>
      </c>
      <c r="I18" s="66">
        <v>51.076000000000001</v>
      </c>
      <c r="J18" s="63">
        <v>62.36</v>
      </c>
      <c r="K18" s="60">
        <f>I18+J18</f>
        <v>113.43600000000001</v>
      </c>
      <c r="L18" s="63"/>
      <c r="M18" s="66"/>
      <c r="N18" s="63"/>
      <c r="O18" s="65"/>
      <c r="P18" s="64">
        <v>82.268000000000001</v>
      </c>
      <c r="Q18" s="66">
        <v>39.268000000000001</v>
      </c>
      <c r="R18" s="63">
        <v>43.965000000000003</v>
      </c>
      <c r="S18" s="60">
        <f>SUM(Q18:R18)</f>
        <v>83.233000000000004</v>
      </c>
      <c r="T18" s="63">
        <v>92.132999999999996</v>
      </c>
      <c r="U18" s="66">
        <v>43.03</v>
      </c>
      <c r="V18" s="63">
        <v>45.18</v>
      </c>
      <c r="W18" s="60">
        <f>SUM(U18:V18)</f>
        <v>88.210000000000008</v>
      </c>
      <c r="X18" s="49"/>
      <c r="Y18" s="49"/>
      <c r="Z18" s="49"/>
    </row>
    <row r="19" spans="1:26" x14ac:dyDescent="0.25">
      <c r="A19" s="21" t="s">
        <v>57</v>
      </c>
      <c r="B19" s="22" t="s">
        <v>39</v>
      </c>
      <c r="C19" s="16" t="s">
        <v>4</v>
      </c>
      <c r="D19" s="67">
        <v>971.16200000000003</v>
      </c>
      <c r="E19" s="78">
        <f>E8-E15</f>
        <v>316.7</v>
      </c>
      <c r="F19" s="78">
        <f>F8-F15</f>
        <v>488.73400000000009</v>
      </c>
      <c r="G19" s="73">
        <f>E19+F19</f>
        <v>805.43400000000008</v>
      </c>
      <c r="H19" s="72">
        <v>677.48500000000001</v>
      </c>
      <c r="I19" s="70">
        <f>I8-I15</f>
        <v>301.89999999999998</v>
      </c>
      <c r="J19" s="69">
        <f>J8-J15</f>
        <v>300.45000000000005</v>
      </c>
      <c r="K19" s="68">
        <f>I19+J19</f>
        <v>602.35</v>
      </c>
      <c r="L19" s="71">
        <v>75.153999999999996</v>
      </c>
      <c r="M19" s="70">
        <f>M8-M15-M13</f>
        <v>44.75</v>
      </c>
      <c r="N19" s="69">
        <f>N8-N15-N13</f>
        <v>36.5</v>
      </c>
      <c r="O19" s="73">
        <f>M19+N19</f>
        <v>81.25</v>
      </c>
      <c r="P19" s="72">
        <v>985.63699999999972</v>
      </c>
      <c r="Q19" s="70">
        <f>Q8-Q15-Q13</f>
        <v>347.23299999999927</v>
      </c>
      <c r="R19" s="69">
        <f>R8-R15-R13</f>
        <v>349.13499999999976</v>
      </c>
      <c r="S19" s="68">
        <f>Q19+R19</f>
        <v>696.36799999999903</v>
      </c>
      <c r="T19" s="71">
        <v>2010.0540000000005</v>
      </c>
      <c r="U19" s="70">
        <f>U8-U15-U13</f>
        <v>1096.2560000000001</v>
      </c>
      <c r="V19" s="69">
        <f>V8-V15-V13</f>
        <v>893.41600000000039</v>
      </c>
      <c r="W19" s="68">
        <f>U19+V19</f>
        <v>1989.6720000000005</v>
      </c>
    </row>
    <row r="20" spans="1:26" x14ac:dyDescent="0.25">
      <c r="A20" s="21"/>
      <c r="B20" s="20" t="s">
        <v>40</v>
      </c>
      <c r="C20" s="16"/>
      <c r="D20" s="67">
        <v>971.16200000000003</v>
      </c>
      <c r="E20" s="81">
        <f>E21+E28+E31</f>
        <v>316.7</v>
      </c>
      <c r="F20" s="81">
        <f>F21+F28+F31</f>
        <v>488.73399999999987</v>
      </c>
      <c r="G20" s="83">
        <f>E20+F20</f>
        <v>805.43399999999986</v>
      </c>
      <c r="H20" s="64">
        <v>677.48500000000001</v>
      </c>
      <c r="I20" s="81">
        <f>I21+I28+I31</f>
        <v>301.90000000000003</v>
      </c>
      <c r="J20" s="81">
        <f>J21+J28+J31</f>
        <v>300.45</v>
      </c>
      <c r="K20" s="80">
        <f>I20+J20</f>
        <v>602.35</v>
      </c>
      <c r="L20" s="63">
        <v>75.153999999999996</v>
      </c>
      <c r="M20" s="81">
        <f>M21+M28+M31</f>
        <v>44.75</v>
      </c>
      <c r="N20" s="81">
        <f>N21+N28+N31</f>
        <v>36.499999999999993</v>
      </c>
      <c r="O20" s="83">
        <f>M20+N20</f>
        <v>81.25</v>
      </c>
      <c r="P20" s="64">
        <v>985.63699999999994</v>
      </c>
      <c r="Q20" s="81">
        <f>Q21+Q28+Q31</f>
        <v>347.233</v>
      </c>
      <c r="R20" s="81">
        <f>R21+R28+R31</f>
        <v>349.13500000000005</v>
      </c>
      <c r="S20" s="80">
        <f>Q20+R20</f>
        <v>696.36800000000005</v>
      </c>
      <c r="T20" s="63">
        <v>2010.0540000000001</v>
      </c>
      <c r="U20" s="82">
        <f>U21+U28+U31</f>
        <v>1096.2559999999999</v>
      </c>
      <c r="V20" s="81">
        <f>V21+V28+V31</f>
        <v>893.41600000000005</v>
      </c>
      <c r="W20" s="80">
        <f>U20+V20</f>
        <v>1989.672</v>
      </c>
    </row>
    <row r="21" spans="1:26" x14ac:dyDescent="0.25">
      <c r="A21" s="21" t="s">
        <v>58</v>
      </c>
      <c r="B21" s="22" t="s">
        <v>42</v>
      </c>
      <c r="C21" s="16" t="s">
        <v>4</v>
      </c>
      <c r="D21" s="67">
        <v>854.53300000000002</v>
      </c>
      <c r="E21" s="78">
        <f>E22+E25</f>
        <v>273</v>
      </c>
      <c r="F21" s="78">
        <f>F22+F25</f>
        <v>446.59999999999991</v>
      </c>
      <c r="G21" s="73">
        <f>E21+F21</f>
        <v>719.59999999999991</v>
      </c>
      <c r="H21" s="72">
        <v>602.101</v>
      </c>
      <c r="I21" s="78">
        <f>I22+I25</f>
        <v>267.8</v>
      </c>
      <c r="J21" s="78">
        <f>J22+J25</f>
        <v>266.39999999999998</v>
      </c>
      <c r="K21" s="68">
        <f>I21+J21</f>
        <v>534.20000000000005</v>
      </c>
      <c r="L21" s="71">
        <v>65.866</v>
      </c>
      <c r="M21" s="78">
        <f>M22+M25</f>
        <v>38.6</v>
      </c>
      <c r="N21" s="78">
        <f>N22+N25</f>
        <v>30.699999999999996</v>
      </c>
      <c r="O21" s="73">
        <f>M21+N21</f>
        <v>69.3</v>
      </c>
      <c r="P21" s="72">
        <v>879.13699999999994</v>
      </c>
      <c r="Q21" s="78">
        <f>Q22+Q25</f>
        <v>315.233</v>
      </c>
      <c r="R21" s="78">
        <f>R22+R25</f>
        <v>349.13500000000005</v>
      </c>
      <c r="S21" s="68">
        <f>Q21+R21</f>
        <v>664.36800000000005</v>
      </c>
      <c r="T21" s="71">
        <v>1776.5160000000001</v>
      </c>
      <c r="U21" s="79">
        <f>U22+U25</f>
        <v>719.94799999999998</v>
      </c>
      <c r="V21" s="78">
        <f>V22+V25</f>
        <v>636.71900000000005</v>
      </c>
      <c r="W21" s="68">
        <f>U21+V21</f>
        <v>1356.6669999999999</v>
      </c>
    </row>
    <row r="22" spans="1:26" x14ac:dyDescent="0.25">
      <c r="A22" s="23"/>
      <c r="B22" s="24" t="s">
        <v>43</v>
      </c>
      <c r="C22" s="16" t="s">
        <v>4</v>
      </c>
      <c r="D22" s="67">
        <v>0</v>
      </c>
      <c r="E22" s="77">
        <f>E23+E24</f>
        <v>0</v>
      </c>
      <c r="F22" s="77">
        <f>F23+F24</f>
        <v>0</v>
      </c>
      <c r="G22" s="65">
        <f>E22+F22</f>
        <v>0</v>
      </c>
      <c r="H22" s="64">
        <v>0</v>
      </c>
      <c r="I22" s="77">
        <f>I23+I24</f>
        <v>0</v>
      </c>
      <c r="J22" s="77">
        <f>J23+J24</f>
        <v>0</v>
      </c>
      <c r="K22" s="60">
        <f>I22+J22</f>
        <v>0</v>
      </c>
      <c r="L22" s="63">
        <v>0</v>
      </c>
      <c r="M22" s="77">
        <f>M23+M24</f>
        <v>0</v>
      </c>
      <c r="N22" s="77">
        <f>N23+N24</f>
        <v>0</v>
      </c>
      <c r="O22" s="65">
        <f>M22+N22</f>
        <v>0</v>
      </c>
      <c r="P22" s="64">
        <v>879.13699999999994</v>
      </c>
      <c r="Q22" s="77">
        <f>Q23+Q24</f>
        <v>315.233</v>
      </c>
      <c r="R22" s="77">
        <f>R23+R24</f>
        <v>349.13500000000005</v>
      </c>
      <c r="S22" s="60">
        <f>Q22+R22</f>
        <v>664.36800000000005</v>
      </c>
      <c r="T22" s="63"/>
      <c r="U22" s="66"/>
      <c r="V22" s="77"/>
      <c r="W22" s="60"/>
    </row>
    <row r="23" spans="1:26" x14ac:dyDescent="0.25">
      <c r="A23" s="23"/>
      <c r="B23" s="25" t="s">
        <v>44</v>
      </c>
      <c r="C23" s="16" t="s">
        <v>4</v>
      </c>
      <c r="D23" s="67"/>
      <c r="E23" s="66"/>
      <c r="F23" s="63"/>
      <c r="G23" s="65"/>
      <c r="H23" s="64"/>
      <c r="I23" s="66"/>
      <c r="J23" s="63"/>
      <c r="K23" s="60"/>
      <c r="L23" s="63"/>
      <c r="M23" s="66"/>
      <c r="N23" s="63"/>
      <c r="O23" s="65"/>
      <c r="P23" s="64"/>
      <c r="Q23" s="66"/>
      <c r="R23" s="63"/>
      <c r="S23" s="60"/>
      <c r="T23" s="63"/>
      <c r="U23" s="66"/>
      <c r="V23" s="63"/>
      <c r="W23" s="60"/>
    </row>
    <row r="24" spans="1:26" x14ac:dyDescent="0.25">
      <c r="A24" s="23"/>
      <c r="B24" s="25" t="s">
        <v>45</v>
      </c>
      <c r="C24" s="16" t="s">
        <v>4</v>
      </c>
      <c r="D24" s="67">
        <v>0</v>
      </c>
      <c r="E24" s="66"/>
      <c r="F24" s="63"/>
      <c r="G24" s="65"/>
      <c r="H24" s="64"/>
      <c r="I24" s="66"/>
      <c r="J24" s="63"/>
      <c r="K24" s="60"/>
      <c r="L24" s="63"/>
      <c r="M24" s="66"/>
      <c r="N24" s="63"/>
      <c r="O24" s="65"/>
      <c r="P24" s="64">
        <v>879.13699999999994</v>
      </c>
      <c r="Q24" s="66">
        <v>315.233</v>
      </c>
      <c r="R24" s="63">
        <v>349.13500000000005</v>
      </c>
      <c r="S24" s="60">
        <f>Q24+R24</f>
        <v>664.36800000000005</v>
      </c>
      <c r="T24" s="63"/>
      <c r="U24" s="66"/>
      <c r="V24" s="63"/>
      <c r="W24" s="60"/>
    </row>
    <row r="25" spans="1:26" x14ac:dyDescent="0.25">
      <c r="A25" s="23"/>
      <c r="B25" s="24" t="s">
        <v>46</v>
      </c>
      <c r="C25" s="16" t="s">
        <v>4</v>
      </c>
      <c r="D25" s="67">
        <v>854.53300000000002</v>
      </c>
      <c r="E25" s="77">
        <f>E26+E27</f>
        <v>273</v>
      </c>
      <c r="F25" s="77">
        <f>F26+F27</f>
        <v>446.59999999999991</v>
      </c>
      <c r="G25" s="65">
        <f>E25+F25</f>
        <v>719.59999999999991</v>
      </c>
      <c r="H25" s="64">
        <v>602.101</v>
      </c>
      <c r="I25" s="77">
        <f>I26+I27</f>
        <v>267.8</v>
      </c>
      <c r="J25" s="77">
        <f>J26+J27</f>
        <v>266.39999999999998</v>
      </c>
      <c r="K25" s="60">
        <f>I25+J25</f>
        <v>534.20000000000005</v>
      </c>
      <c r="L25" s="63">
        <v>65.866</v>
      </c>
      <c r="M25" s="77">
        <f>M26+M27</f>
        <v>38.6</v>
      </c>
      <c r="N25" s="77">
        <f>N26+N27</f>
        <v>30.699999999999996</v>
      </c>
      <c r="O25" s="65">
        <f>M25+N25</f>
        <v>69.3</v>
      </c>
      <c r="P25" s="64"/>
      <c r="Q25" s="77">
        <f>Q26+Q27</f>
        <v>0</v>
      </c>
      <c r="R25" s="77">
        <f>R26+R27</f>
        <v>0</v>
      </c>
      <c r="S25" s="60">
        <f>Q25+R25</f>
        <v>0</v>
      </c>
      <c r="T25" s="63">
        <v>1776.5160000000001</v>
      </c>
      <c r="U25" s="66">
        <f>U26+U27</f>
        <v>719.94799999999998</v>
      </c>
      <c r="V25" s="77">
        <f>V26+V27</f>
        <v>636.71900000000005</v>
      </c>
      <c r="W25" s="60">
        <f>U25+V25</f>
        <v>1356.6669999999999</v>
      </c>
    </row>
    <row r="26" spans="1:26" x14ac:dyDescent="0.25">
      <c r="A26" s="23"/>
      <c r="B26" s="25" t="s">
        <v>44</v>
      </c>
      <c r="C26" s="16" t="s">
        <v>4</v>
      </c>
      <c r="D26" s="67"/>
      <c r="E26" s="62"/>
      <c r="F26" s="61"/>
      <c r="G26" s="65"/>
      <c r="H26" s="64"/>
      <c r="I26" s="62"/>
      <c r="J26" s="61"/>
      <c r="K26" s="60"/>
      <c r="L26" s="63"/>
      <c r="M26" s="62"/>
      <c r="N26" s="61"/>
      <c r="O26" s="65"/>
      <c r="P26" s="64"/>
      <c r="Q26" s="62"/>
      <c r="R26" s="61"/>
      <c r="S26" s="60"/>
      <c r="T26" s="63">
        <v>1695.2660000000001</v>
      </c>
      <c r="U26" s="66">
        <v>712.20600000000002</v>
      </c>
      <c r="V26" s="63">
        <v>609.71900000000005</v>
      </c>
      <c r="W26" s="60">
        <f>U26+V26</f>
        <v>1321.9250000000002</v>
      </c>
    </row>
    <row r="27" spans="1:26" x14ac:dyDescent="0.25">
      <c r="A27" s="23"/>
      <c r="B27" s="25" t="s">
        <v>45</v>
      </c>
      <c r="C27" s="16" t="s">
        <v>4</v>
      </c>
      <c r="D27" s="67">
        <v>854.53300000000002</v>
      </c>
      <c r="E27" s="66">
        <v>273</v>
      </c>
      <c r="F27" s="63">
        <v>446.59999999999991</v>
      </c>
      <c r="G27" s="65">
        <f>E27+F27</f>
        <v>719.59999999999991</v>
      </c>
      <c r="H27" s="64">
        <v>650.36699999999996</v>
      </c>
      <c r="I27" s="66">
        <v>267.8</v>
      </c>
      <c r="J27" s="63">
        <v>266.39999999999998</v>
      </c>
      <c r="K27" s="60">
        <f>I27+J27</f>
        <v>534.20000000000005</v>
      </c>
      <c r="L27" s="63">
        <v>65.866</v>
      </c>
      <c r="M27" s="66">
        <v>38.6</v>
      </c>
      <c r="N27" s="63">
        <v>30.699999999999996</v>
      </c>
      <c r="O27" s="65">
        <f>M27+N27</f>
        <v>69.3</v>
      </c>
      <c r="P27" s="64"/>
      <c r="Q27" s="62"/>
      <c r="R27" s="61"/>
      <c r="S27" s="60"/>
      <c r="T27" s="63">
        <v>81.25</v>
      </c>
      <c r="U27" s="66">
        <v>7.742</v>
      </c>
      <c r="V27" s="63">
        <v>27</v>
      </c>
      <c r="W27" s="60">
        <f>U27+V27</f>
        <v>34.741999999999997</v>
      </c>
    </row>
    <row r="28" spans="1:26" x14ac:dyDescent="0.25">
      <c r="A28" s="21" t="s">
        <v>59</v>
      </c>
      <c r="B28" s="26" t="s">
        <v>48</v>
      </c>
      <c r="C28" s="16" t="s">
        <v>4</v>
      </c>
      <c r="D28" s="67">
        <v>108.227</v>
      </c>
      <c r="E28" s="69">
        <f>E29+E30</f>
        <v>38.900000000000006</v>
      </c>
      <c r="F28" s="69">
        <f>F29+F30</f>
        <v>37.733999999999995</v>
      </c>
      <c r="G28" s="73">
        <f>E28+F28</f>
        <v>76.634</v>
      </c>
      <c r="H28" s="72">
        <v>68.45</v>
      </c>
      <c r="I28" s="69">
        <f>I29+I30</f>
        <v>31.6</v>
      </c>
      <c r="J28" s="69">
        <f>J29+J30</f>
        <v>31.45</v>
      </c>
      <c r="K28" s="68">
        <f>I28+J28</f>
        <v>63.05</v>
      </c>
      <c r="L28" s="71">
        <v>0</v>
      </c>
      <c r="M28" s="69">
        <f>M29+M30</f>
        <v>0</v>
      </c>
      <c r="N28" s="69">
        <f>N29+N30</f>
        <v>0</v>
      </c>
      <c r="O28" s="73">
        <f>M28+N28</f>
        <v>0</v>
      </c>
      <c r="P28" s="72">
        <v>25.332999999999998</v>
      </c>
      <c r="Q28" s="69">
        <f>Q29+Q30</f>
        <v>4</v>
      </c>
      <c r="R28" s="69">
        <f>R29+R30</f>
        <v>0</v>
      </c>
      <c r="S28" s="68">
        <f>Q28+R28</f>
        <v>4</v>
      </c>
      <c r="T28" s="71">
        <v>229.27600000000001</v>
      </c>
      <c r="U28" s="70">
        <f>U29+U30</f>
        <v>374.07799999999997</v>
      </c>
      <c r="V28" s="69">
        <f>V29+V30</f>
        <v>253.697</v>
      </c>
      <c r="W28" s="68">
        <f>U28+V28</f>
        <v>627.77499999999998</v>
      </c>
    </row>
    <row r="29" spans="1:26" x14ac:dyDescent="0.25">
      <c r="A29" s="23"/>
      <c r="B29" s="25" t="s">
        <v>44</v>
      </c>
      <c r="C29" s="16" t="s">
        <v>4</v>
      </c>
      <c r="D29" s="67"/>
      <c r="E29" s="62"/>
      <c r="F29" s="61"/>
      <c r="G29" s="65"/>
      <c r="H29" s="64"/>
      <c r="I29" s="62"/>
      <c r="J29" s="61"/>
      <c r="K29" s="60"/>
      <c r="L29" s="63"/>
      <c r="M29" s="62"/>
      <c r="N29" s="61"/>
      <c r="O29" s="65"/>
      <c r="P29" s="64"/>
      <c r="Q29" s="62"/>
      <c r="R29" s="61"/>
      <c r="S29" s="60"/>
      <c r="T29" s="63"/>
      <c r="U29" s="62"/>
      <c r="V29" s="61"/>
      <c r="W29" s="60"/>
    </row>
    <row r="30" spans="1:26" x14ac:dyDescent="0.25">
      <c r="A30" s="23"/>
      <c r="B30" s="27" t="s">
        <v>49</v>
      </c>
      <c r="C30" s="16" t="s">
        <v>4</v>
      </c>
      <c r="D30" s="67">
        <v>108.227</v>
      </c>
      <c r="E30" s="66">
        <v>38.900000000000006</v>
      </c>
      <c r="F30" s="63">
        <v>37.733999999999995</v>
      </c>
      <c r="G30" s="65">
        <f>E30+F30</f>
        <v>76.634</v>
      </c>
      <c r="H30" s="64">
        <v>68.45</v>
      </c>
      <c r="I30" s="75">
        <v>31.6</v>
      </c>
      <c r="J30" s="74">
        <v>31.45</v>
      </c>
      <c r="K30" s="60">
        <f>I30+J30</f>
        <v>63.05</v>
      </c>
      <c r="L30" s="63">
        <v>0</v>
      </c>
      <c r="M30" s="75">
        <v>0</v>
      </c>
      <c r="N30" s="74">
        <v>0</v>
      </c>
      <c r="O30" s="65">
        <f>M30+N30</f>
        <v>0</v>
      </c>
      <c r="P30" s="64">
        <v>25.332999999999998</v>
      </c>
      <c r="Q30" s="75">
        <v>4</v>
      </c>
      <c r="R30" s="74">
        <v>0</v>
      </c>
      <c r="S30" s="76">
        <f>Q30+R30</f>
        <v>4</v>
      </c>
      <c r="T30" s="63">
        <v>229.27600000000001</v>
      </c>
      <c r="U30" s="75">
        <v>374.07799999999997</v>
      </c>
      <c r="V30" s="74">
        <v>253.697</v>
      </c>
      <c r="W30" s="60">
        <f>U30+V30</f>
        <v>627.77499999999998</v>
      </c>
    </row>
    <row r="31" spans="1:26" x14ac:dyDescent="0.25">
      <c r="A31" s="21" t="s">
        <v>60</v>
      </c>
      <c r="B31" s="26" t="s">
        <v>51</v>
      </c>
      <c r="C31" s="16" t="s">
        <v>4</v>
      </c>
      <c r="D31" s="67">
        <v>8.4019999999999992</v>
      </c>
      <c r="E31" s="69">
        <f>E32+E33</f>
        <v>4.8</v>
      </c>
      <c r="F31" s="69">
        <f>F32+F33</f>
        <v>4.4000000000000004</v>
      </c>
      <c r="G31" s="73">
        <f>E31+F31</f>
        <v>9.1999999999999993</v>
      </c>
      <c r="H31" s="72">
        <v>6.9340000000000002</v>
      </c>
      <c r="I31" s="69">
        <f>I32+I33</f>
        <v>2.5</v>
      </c>
      <c r="J31" s="69">
        <f>J32+J33</f>
        <v>2.6</v>
      </c>
      <c r="K31" s="68">
        <f>I31+J31</f>
        <v>5.0999999999999996</v>
      </c>
      <c r="L31" s="71">
        <v>9.2880000000000003</v>
      </c>
      <c r="M31" s="69">
        <f>M32+M33</f>
        <v>6.15</v>
      </c>
      <c r="N31" s="69">
        <f>N32+N33</f>
        <v>5.8</v>
      </c>
      <c r="O31" s="73">
        <f>M31+N31</f>
        <v>11.95</v>
      </c>
      <c r="P31" s="72">
        <v>81.167000000000002</v>
      </c>
      <c r="Q31" s="69">
        <f>Q32+Q33</f>
        <v>28</v>
      </c>
      <c r="R31" s="69">
        <f>R32+R33</f>
        <v>0</v>
      </c>
      <c r="S31" s="68">
        <f>Q31+R31</f>
        <v>28</v>
      </c>
      <c r="T31" s="71">
        <v>4.2619999999999996</v>
      </c>
      <c r="U31" s="70">
        <f>U32+U33</f>
        <v>2.23</v>
      </c>
      <c r="V31" s="69">
        <f>V32+V33</f>
        <v>3</v>
      </c>
      <c r="W31" s="68">
        <f>U31+V31</f>
        <v>5.23</v>
      </c>
    </row>
    <row r="32" spans="1:26" x14ac:dyDescent="0.25">
      <c r="A32" s="23"/>
      <c r="B32" s="25" t="s">
        <v>44</v>
      </c>
      <c r="C32" s="16" t="s">
        <v>4</v>
      </c>
      <c r="D32" s="67"/>
      <c r="E32" s="66"/>
      <c r="F32" s="63"/>
      <c r="G32" s="65"/>
      <c r="H32" s="64"/>
      <c r="I32" s="62"/>
      <c r="J32" s="61"/>
      <c r="K32" s="60"/>
      <c r="L32" s="63"/>
      <c r="M32" s="62"/>
      <c r="N32" s="61"/>
      <c r="O32" s="65"/>
      <c r="P32" s="64"/>
      <c r="Q32" s="62"/>
      <c r="R32" s="61"/>
      <c r="S32" s="60"/>
      <c r="T32" s="63"/>
      <c r="U32" s="62"/>
      <c r="V32" s="61"/>
      <c r="W32" s="60"/>
    </row>
    <row r="33" spans="1:28" x14ac:dyDescent="0.25">
      <c r="A33" s="28"/>
      <c r="B33" s="29" t="s">
        <v>52</v>
      </c>
      <c r="C33" s="30" t="s">
        <v>4</v>
      </c>
      <c r="D33" s="59">
        <v>8.4019999999999992</v>
      </c>
      <c r="E33" s="56">
        <v>4.8</v>
      </c>
      <c r="F33" s="55">
        <v>4.4000000000000004</v>
      </c>
      <c r="G33" s="58">
        <f>E33+F33</f>
        <v>9.1999999999999993</v>
      </c>
      <c r="H33" s="57">
        <v>6.9340000000000002</v>
      </c>
      <c r="I33" s="56">
        <v>2.5</v>
      </c>
      <c r="J33" s="55">
        <v>2.6</v>
      </c>
      <c r="K33" s="54">
        <f>I33+J33</f>
        <v>5.0999999999999996</v>
      </c>
      <c r="L33" s="55">
        <v>9.2880000000000003</v>
      </c>
      <c r="M33" s="56">
        <v>6.15</v>
      </c>
      <c r="N33" s="55">
        <v>5.8</v>
      </c>
      <c r="O33" s="58">
        <f>M33+N33</f>
        <v>11.95</v>
      </c>
      <c r="P33" s="57">
        <v>81.167000000000002</v>
      </c>
      <c r="Q33" s="56">
        <v>28</v>
      </c>
      <c r="R33" s="55">
        <v>0</v>
      </c>
      <c r="S33" s="54">
        <f>Q33+R33</f>
        <v>28</v>
      </c>
      <c r="T33" s="55">
        <v>4.2619999999999996</v>
      </c>
      <c r="U33" s="56">
        <v>2.23</v>
      </c>
      <c r="V33" s="55">
        <v>3</v>
      </c>
      <c r="W33" s="54">
        <f>U33+V33</f>
        <v>5.23</v>
      </c>
    </row>
    <row r="34" spans="1:28" x14ac:dyDescent="0.25">
      <c r="A34" s="53"/>
      <c r="B34" s="52"/>
      <c r="C34" s="51"/>
      <c r="D34" s="51"/>
      <c r="E34" s="50"/>
      <c r="F34" s="50"/>
      <c r="G34" s="50"/>
      <c r="H34" s="50"/>
    </row>
    <row r="35" spans="1:28" x14ac:dyDescent="0.25">
      <c r="I35" s="49"/>
      <c r="J35" s="49"/>
      <c r="S35" s="40"/>
      <c r="T35" s="40"/>
      <c r="U35" s="103"/>
      <c r="V35" s="103"/>
      <c r="W35" s="103"/>
      <c r="X35" s="103"/>
      <c r="Y35" s="40"/>
      <c r="Z35" s="40"/>
      <c r="AA35" s="40"/>
      <c r="AB35" s="40"/>
    </row>
    <row r="36" spans="1:28" x14ac:dyDescent="0.25">
      <c r="S36" s="40"/>
      <c r="T36" s="40"/>
      <c r="U36" s="40"/>
      <c r="V36" s="40"/>
      <c r="W36" s="40"/>
      <c r="X36" s="40"/>
      <c r="Y36" s="40"/>
      <c r="Z36" s="40"/>
      <c r="AA36" s="40"/>
      <c r="AB36" s="40"/>
    </row>
    <row r="37" spans="1:28" x14ac:dyDescent="0.25">
      <c r="I37" s="49"/>
      <c r="J37" s="49"/>
      <c r="S37" s="40"/>
      <c r="T37" s="40"/>
      <c r="U37" s="40"/>
      <c r="V37" s="40"/>
      <c r="W37" s="40"/>
      <c r="X37" s="40"/>
      <c r="Y37" s="40"/>
      <c r="Z37" s="40"/>
      <c r="AA37" s="40"/>
      <c r="AB37" s="40"/>
    </row>
    <row r="38" spans="1:28" x14ac:dyDescent="0.25">
      <c r="S38" s="40"/>
      <c r="T38" s="40"/>
      <c r="U38" s="40"/>
      <c r="V38" s="40"/>
      <c r="W38" s="40"/>
      <c r="X38" s="40"/>
      <c r="Y38" s="40"/>
      <c r="Z38" s="40"/>
      <c r="AA38" s="40"/>
      <c r="AB38" s="40"/>
    </row>
    <row r="39" spans="1:28" x14ac:dyDescent="0.25">
      <c r="S39" s="40"/>
      <c r="T39" s="40"/>
      <c r="U39" s="40"/>
      <c r="V39" s="40"/>
      <c r="W39" s="40"/>
      <c r="X39" s="40"/>
      <c r="Y39" s="40"/>
      <c r="Z39" s="40"/>
      <c r="AA39" s="40"/>
      <c r="AB39" s="40"/>
    </row>
    <row r="40" spans="1:28" x14ac:dyDescent="0.25">
      <c r="S40" s="40"/>
      <c r="T40" s="40"/>
      <c r="U40" s="40"/>
      <c r="V40" s="40"/>
      <c r="W40" s="40"/>
      <c r="X40" s="40"/>
      <c r="Y40" s="40"/>
      <c r="Z40" s="40"/>
      <c r="AA40" s="40"/>
      <c r="AB40" s="40"/>
    </row>
    <row r="41" spans="1:28" x14ac:dyDescent="0.25">
      <c r="S41" s="40"/>
      <c r="T41" s="40"/>
      <c r="U41" s="40"/>
      <c r="V41" s="40"/>
      <c r="W41" s="40"/>
      <c r="X41" s="40"/>
      <c r="Y41" s="48"/>
      <c r="Z41" s="47"/>
      <c r="AA41" s="40"/>
      <c r="AB41" s="40"/>
    </row>
    <row r="42" spans="1:28" x14ac:dyDescent="0.25">
      <c r="S42" s="40"/>
      <c r="T42" s="40"/>
      <c r="U42" s="40"/>
      <c r="V42" s="40"/>
      <c r="W42" s="40"/>
      <c r="X42" s="40"/>
      <c r="Y42" s="48"/>
      <c r="Z42" s="47"/>
      <c r="AA42" s="40"/>
      <c r="AB42" s="40"/>
    </row>
    <row r="43" spans="1:28" x14ac:dyDescent="0.25">
      <c r="S43" s="40"/>
      <c r="T43" s="40"/>
      <c r="U43" s="40"/>
      <c r="V43" s="40"/>
      <c r="W43" s="40"/>
      <c r="X43" s="40"/>
      <c r="Y43" s="48"/>
      <c r="Z43" s="47"/>
      <c r="AA43" s="40"/>
      <c r="AB43" s="40"/>
    </row>
    <row r="44" spans="1:28" x14ac:dyDescent="0.25">
      <c r="S44" s="40"/>
      <c r="T44" s="40"/>
      <c r="U44" s="40"/>
      <c r="V44" s="40"/>
      <c r="W44" s="40"/>
      <c r="X44" s="40"/>
      <c r="Y44" s="40"/>
      <c r="Z44" s="40"/>
      <c r="AA44" s="40"/>
      <c r="AB44" s="40"/>
    </row>
    <row r="45" spans="1:28" x14ac:dyDescent="0.25">
      <c r="S45" s="40"/>
      <c r="T45" s="40"/>
      <c r="U45" s="46"/>
      <c r="V45" s="46"/>
      <c r="W45" s="40"/>
      <c r="X45" s="40"/>
      <c r="Y45" s="40"/>
      <c r="Z45" s="40"/>
      <c r="AA45" s="40"/>
      <c r="AB45" s="40"/>
    </row>
    <row r="46" spans="1:28" x14ac:dyDescent="0.25">
      <c r="S46" s="40"/>
      <c r="T46" s="40"/>
      <c r="U46" s="40"/>
      <c r="V46" s="40"/>
      <c r="W46" s="40"/>
      <c r="X46" s="40"/>
      <c r="Y46" s="40"/>
      <c r="Z46" s="40"/>
      <c r="AA46" s="40"/>
      <c r="AB46" s="40"/>
    </row>
    <row r="47" spans="1:28" x14ac:dyDescent="0.25">
      <c r="S47" s="40"/>
      <c r="T47" s="40"/>
      <c r="U47" s="40"/>
      <c r="V47" s="40"/>
      <c r="W47" s="40"/>
      <c r="X47" s="40"/>
      <c r="Y47" s="40"/>
      <c r="Z47" s="40"/>
      <c r="AA47" s="40"/>
      <c r="AB47" s="40"/>
    </row>
    <row r="48" spans="1:28" x14ac:dyDescent="0.25">
      <c r="S48" s="40"/>
      <c r="T48" s="40"/>
      <c r="U48" s="40"/>
      <c r="V48" s="40"/>
      <c r="W48" s="40"/>
      <c r="X48" s="40"/>
      <c r="Y48" s="40"/>
      <c r="Z48" s="40"/>
      <c r="AA48" s="40"/>
      <c r="AB48" s="40"/>
    </row>
    <row r="49" spans="19:28" x14ac:dyDescent="0.25">
      <c r="S49" s="40"/>
      <c r="T49" s="40"/>
      <c r="U49" s="40"/>
      <c r="V49" s="40"/>
      <c r="W49" s="45"/>
      <c r="X49" s="40"/>
      <c r="Y49" s="40"/>
      <c r="Z49" s="40"/>
      <c r="AA49" s="40"/>
      <c r="AB49" s="40"/>
    </row>
    <row r="50" spans="19:28" x14ac:dyDescent="0.25">
      <c r="S50" s="40"/>
      <c r="T50" s="40"/>
      <c r="U50" s="43"/>
      <c r="V50" s="43"/>
      <c r="W50" s="44"/>
      <c r="X50" s="40"/>
      <c r="Y50" s="40"/>
      <c r="Z50" s="43"/>
      <c r="AA50" s="43"/>
      <c r="AB50" s="44">
        <f>V41*X47</f>
        <v>0</v>
      </c>
    </row>
    <row r="51" spans="19:28" ht="15.75" thickBot="1" x14ac:dyDescent="0.3">
      <c r="S51" s="40"/>
      <c r="T51" s="40"/>
      <c r="U51" s="40"/>
      <c r="V51" s="40"/>
      <c r="W51" s="40"/>
      <c r="X51" s="40"/>
      <c r="Y51" s="40"/>
      <c r="Z51" s="43"/>
      <c r="AA51" s="43"/>
      <c r="AB51" s="42">
        <f>V41*X48</f>
        <v>0</v>
      </c>
    </row>
    <row r="52" spans="19:28" x14ac:dyDescent="0.25">
      <c r="S52" s="40"/>
      <c r="T52" s="40"/>
      <c r="U52" s="40"/>
      <c r="V52" s="40"/>
      <c r="W52" s="40"/>
      <c r="X52" s="40"/>
      <c r="Y52" s="40"/>
      <c r="Z52" s="40"/>
      <c r="AA52" s="40"/>
      <c r="AB52" s="41">
        <f>AB50+AB51</f>
        <v>0</v>
      </c>
    </row>
    <row r="53" spans="19:28" x14ac:dyDescent="0.25">
      <c r="S53" s="40"/>
      <c r="T53" s="40"/>
      <c r="U53" s="40"/>
      <c r="V53" s="40"/>
      <c r="W53" s="40"/>
      <c r="X53" s="40"/>
      <c r="Y53" s="40"/>
      <c r="Z53" s="40"/>
      <c r="AA53" s="40"/>
      <c r="AB53" s="40"/>
    </row>
    <row r="54" spans="19:28" x14ac:dyDescent="0.25">
      <c r="S54" s="40"/>
      <c r="T54" s="40"/>
    </row>
    <row r="55" spans="19:28" x14ac:dyDescent="0.25">
      <c r="S55" s="40"/>
      <c r="T55" s="40"/>
    </row>
    <row r="56" spans="19:28" x14ac:dyDescent="0.25">
      <c r="S56" s="40"/>
      <c r="T56" s="40"/>
    </row>
    <row r="57" spans="19:28" x14ac:dyDescent="0.25">
      <c r="S57" s="40"/>
      <c r="T57" s="40"/>
    </row>
    <row r="58" spans="19:28" x14ac:dyDescent="0.25">
      <c r="S58" s="40"/>
      <c r="T58" s="40"/>
    </row>
    <row r="59" spans="19:28" x14ac:dyDescent="0.25">
      <c r="S59" s="40"/>
      <c r="T59" s="40"/>
      <c r="U59" s="40"/>
    </row>
    <row r="60" spans="19:28" x14ac:dyDescent="0.25">
      <c r="S60" s="40"/>
      <c r="T60" s="40"/>
    </row>
    <row r="61" spans="19:28" x14ac:dyDescent="0.25">
      <c r="S61" s="40"/>
      <c r="T61" s="40"/>
    </row>
    <row r="62" spans="19:28" x14ac:dyDescent="0.25">
      <c r="S62" s="40"/>
      <c r="T62" s="40"/>
    </row>
    <row r="63" spans="19:28" x14ac:dyDescent="0.25">
      <c r="S63" s="40"/>
      <c r="T63" s="40"/>
    </row>
    <row r="64" spans="19:28" x14ac:dyDescent="0.25">
      <c r="S64" s="40"/>
      <c r="T64" s="40"/>
    </row>
    <row r="66" spans="21:21" x14ac:dyDescent="0.25">
      <c r="U66" s="40"/>
    </row>
    <row r="72" spans="21:21" x14ac:dyDescent="0.25">
      <c r="U72" s="40"/>
    </row>
  </sheetData>
  <mergeCells count="17">
    <mergeCell ref="A1:C1"/>
    <mergeCell ref="A2:A5"/>
    <mergeCell ref="B2:B5"/>
    <mergeCell ref="C2:C5"/>
    <mergeCell ref="E5:G5"/>
    <mergeCell ref="D2:W2"/>
    <mergeCell ref="D3:G3"/>
    <mergeCell ref="H3:K3"/>
    <mergeCell ref="L3:O3"/>
    <mergeCell ref="P3:S3"/>
    <mergeCell ref="T3:W3"/>
    <mergeCell ref="D4:W4"/>
    <mergeCell ref="U35:X35"/>
    <mergeCell ref="I5:K5"/>
    <mergeCell ref="M5:O5"/>
    <mergeCell ref="Q5:S5"/>
    <mergeCell ref="U5:W5"/>
  </mergeCells>
  <printOptions horizontalCentered="1"/>
  <pageMargins left="0.39370078740157483" right="0.39370078740157483" top="1.1811023622047245" bottom="0.3937007874015748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67DF8-4DD5-4B52-BEB4-B71AD7B8DFA8}">
  <sheetPr>
    <tabColor theme="7" tint="0.59999389629810485"/>
    <pageSetUpPr fitToPage="1"/>
  </sheetPr>
  <dimension ref="A1:E11"/>
  <sheetViews>
    <sheetView tabSelected="1" zoomScaleNormal="100" workbookViewId="0">
      <selection activeCell="E11" sqref="E11"/>
    </sheetView>
  </sheetViews>
  <sheetFormatPr defaultColWidth="9.140625" defaultRowHeight="15" x14ac:dyDescent="0.25"/>
  <cols>
    <col min="1" max="1" width="6.42578125" style="1" customWidth="1"/>
    <col min="2" max="2" width="35" style="1" customWidth="1"/>
    <col min="3" max="3" width="14.140625" style="1" customWidth="1"/>
    <col min="4" max="4" width="20.140625" style="1" customWidth="1"/>
    <col min="5" max="5" width="16.7109375" style="1" customWidth="1"/>
    <col min="6" max="6" width="9.140625" style="1"/>
    <col min="7" max="7" width="9.140625" style="1" customWidth="1"/>
    <col min="8" max="16384" width="9.140625" style="1"/>
  </cols>
  <sheetData>
    <row r="1" spans="1:5" ht="34.15" customHeight="1" x14ac:dyDescent="0.25">
      <c r="A1" s="121" t="s">
        <v>80</v>
      </c>
      <c r="B1" s="121"/>
      <c r="C1" s="121"/>
      <c r="D1" s="121"/>
      <c r="E1" s="121"/>
    </row>
    <row r="2" spans="1:5" ht="28.5" customHeight="1" x14ac:dyDescent="0.25">
      <c r="A2" s="122" t="s">
        <v>79</v>
      </c>
      <c r="B2" s="122" t="s">
        <v>5</v>
      </c>
      <c r="C2" s="122" t="s">
        <v>6</v>
      </c>
      <c r="D2" s="125" t="s">
        <v>7</v>
      </c>
      <c r="E2" s="125"/>
    </row>
    <row r="3" spans="1:5" ht="26.45" customHeight="1" x14ac:dyDescent="0.25">
      <c r="A3" s="123"/>
      <c r="B3" s="123"/>
      <c r="C3" s="123"/>
      <c r="D3" s="126" t="s">
        <v>69</v>
      </c>
      <c r="E3" s="126"/>
    </row>
    <row r="4" spans="1:5" ht="26.45" customHeight="1" x14ac:dyDescent="0.25">
      <c r="A4" s="123"/>
      <c r="B4" s="123"/>
      <c r="C4" s="123"/>
      <c r="D4" s="126"/>
      <c r="E4" s="126"/>
    </row>
    <row r="5" spans="1:5" ht="26.45" customHeight="1" x14ac:dyDescent="0.25">
      <c r="A5" s="124"/>
      <c r="B5" s="124"/>
      <c r="C5" s="124"/>
      <c r="D5" s="98" t="s">
        <v>54</v>
      </c>
      <c r="E5" s="98" t="s">
        <v>55</v>
      </c>
    </row>
    <row r="6" spans="1:5" ht="15.75" x14ac:dyDescent="0.25">
      <c r="A6" s="97">
        <v>1</v>
      </c>
      <c r="B6" s="97">
        <f>A6+1</f>
        <v>2</v>
      </c>
      <c r="C6" s="97">
        <f>B6+1</f>
        <v>3</v>
      </c>
      <c r="D6" s="97">
        <f>C6+1</f>
        <v>4</v>
      </c>
      <c r="E6" s="97">
        <v>5</v>
      </c>
    </row>
    <row r="7" spans="1:5" ht="21.75" customHeight="1" x14ac:dyDescent="0.25">
      <c r="A7" s="96" t="s">
        <v>78</v>
      </c>
      <c r="B7" s="2" t="s">
        <v>8</v>
      </c>
      <c r="C7" s="32" t="s">
        <v>64</v>
      </c>
      <c r="D7" s="95">
        <v>11963.714957605585</v>
      </c>
      <c r="E7" s="95">
        <v>9627.6674399999993</v>
      </c>
    </row>
    <row r="8" spans="1:5" ht="21.75" customHeight="1" x14ac:dyDescent="0.25">
      <c r="A8" s="96" t="s">
        <v>65</v>
      </c>
      <c r="B8" s="2" t="s">
        <v>9</v>
      </c>
      <c r="C8" s="32" t="s">
        <v>64</v>
      </c>
      <c r="D8" s="95">
        <v>3116.6756116293459</v>
      </c>
      <c r="E8" s="95">
        <v>3140.4991999999997</v>
      </c>
    </row>
    <row r="9" spans="1:5" ht="21.75" customHeight="1" x14ac:dyDescent="0.25">
      <c r="A9" s="96" t="s">
        <v>66</v>
      </c>
      <c r="B9" s="2" t="s">
        <v>11</v>
      </c>
      <c r="C9" s="32" t="s">
        <v>64</v>
      </c>
      <c r="D9" s="95">
        <v>11859.24088445099</v>
      </c>
      <c r="E9" s="95">
        <v>10352.92187</v>
      </c>
    </row>
    <row r="10" spans="1:5" ht="21.75" customHeight="1" x14ac:dyDescent="0.25">
      <c r="A10" s="96" t="s">
        <v>67</v>
      </c>
      <c r="B10" s="2" t="s">
        <v>12</v>
      </c>
      <c r="C10" s="32" t="s">
        <v>64</v>
      </c>
      <c r="D10" s="95">
        <v>14020.884772779295</v>
      </c>
      <c r="E10" s="95">
        <v>15842.761080000002</v>
      </c>
    </row>
    <row r="11" spans="1:5" ht="40.5" customHeight="1" x14ac:dyDescent="0.25">
      <c r="A11" s="96" t="s">
        <v>68</v>
      </c>
      <c r="B11" s="2" t="s">
        <v>10</v>
      </c>
      <c r="C11" s="32" t="s">
        <v>64</v>
      </c>
      <c r="D11" s="95">
        <v>24941.660224989319</v>
      </c>
      <c r="E11" s="95">
        <v>29954.06323</v>
      </c>
    </row>
  </sheetData>
  <mergeCells count="6">
    <mergeCell ref="A1:E1"/>
    <mergeCell ref="C2:C5"/>
    <mergeCell ref="B2:B5"/>
    <mergeCell ref="A2:A5"/>
    <mergeCell ref="D2:E2"/>
    <mergeCell ref="D3:E4"/>
  </mergeCells>
  <printOptions horizontalCentered="1"/>
  <pageMargins left="1.1811023622047245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раздел 1</vt:lpstr>
      <vt:lpstr>раздел 2</vt:lpstr>
      <vt:lpstr>раздел 3</vt:lpstr>
      <vt:lpstr>'раздел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2023-02-08T23:21:13Z</cp:lastPrinted>
  <dcterms:created xsi:type="dcterms:W3CDTF">1996-10-08T23:32:33Z</dcterms:created>
  <dcterms:modified xsi:type="dcterms:W3CDTF">2025-06-01T02:56:05Z</dcterms:modified>
</cp:coreProperties>
</file>