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40" yWindow="120" windowWidth="13740" windowHeight="11760" activeTab="2"/>
  </bookViews>
  <sheets>
    <sheet name="раздел 1" sheetId="11" r:id="rId1"/>
    <sheet name="разд 2" sheetId="12" r:id="rId2"/>
    <sheet name="разд 3" sheetId="9" r:id="rId3"/>
  </sheets>
  <externalReferences>
    <externalReference r:id="rId4"/>
  </externalReferences>
  <definedNames>
    <definedName name="_xlnm.Print_Area" localSheetId="1">'разд 2'!$A$1:$O$32</definedName>
  </definedNames>
  <calcPr calcId="145621"/>
</workbook>
</file>

<file path=xl/calcChain.xml><?xml version="1.0" encoding="utf-8"?>
<calcChain xmlns="http://schemas.openxmlformats.org/spreadsheetml/2006/main">
  <c r="B7" i="12" l="1"/>
  <c r="C7" i="12" s="1"/>
  <c r="D7" i="12" s="1"/>
  <c r="E7" i="12" s="1"/>
  <c r="F7" i="12" s="1"/>
  <c r="G7" i="12" s="1"/>
  <c r="H7" i="12" s="1"/>
  <c r="I7" i="12" s="1"/>
  <c r="J7" i="12" s="1"/>
  <c r="K7" i="12" s="1"/>
  <c r="L7" i="12" s="1"/>
  <c r="M7" i="12" s="1"/>
  <c r="N7" i="12" s="1"/>
  <c r="O7" i="12" s="1"/>
  <c r="F5" i="9" l="1"/>
  <c r="E5" i="9" l="1"/>
  <c r="G5" i="9" l="1"/>
  <c r="D5" i="9" l="1"/>
</calcChain>
</file>

<file path=xl/sharedStrings.xml><?xml version="1.0" encoding="utf-8"?>
<sst xmlns="http://schemas.openxmlformats.org/spreadsheetml/2006/main" count="110" uniqueCount="68">
  <si>
    <t>3.</t>
  </si>
  <si>
    <t>1.</t>
  </si>
  <si>
    <t>2.</t>
  </si>
  <si>
    <t>4.</t>
  </si>
  <si>
    <t>куб.м</t>
  </si>
  <si>
    <t>ПРОИЗВОДСТВЕННАЯ ПРОГРАММА</t>
  </si>
  <si>
    <t>№              п/п</t>
  </si>
  <si>
    <t>Наименование показателя</t>
  </si>
  <si>
    <t>Единица измерения</t>
  </si>
  <si>
    <t>Величина показателя</t>
  </si>
  <si>
    <t>Объем финансовых потребностей</t>
  </si>
  <si>
    <t>тыс. руб.</t>
  </si>
  <si>
    <t>Раздел 3. Объем финансовых потребностей, необходимых для реализации производственной программы</t>
  </si>
  <si>
    <t>Участок с.Лорино</t>
  </si>
  <si>
    <t>Участок с.Нешкан</t>
  </si>
  <si>
    <t>Участок с.Энурмино</t>
  </si>
  <si>
    <t>Участок        с.Уэлен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</si>
  <si>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</si>
  <si>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</si>
  <si>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</si>
  <si>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689300, Чукотский автономный онуг, с. Лаврентия, ул. Сычева, д.17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</si>
  <si>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</si>
  <si>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</si>
  <si>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</si>
  <si>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МУП «Айсберг»</t>
  </si>
  <si>
    <t>Раздел 2. Баланс водоснабжения (подвоз воды)</t>
  </si>
  <si>
    <t>№ п/п</t>
  </si>
  <si>
    <t>Показатели производственной деятельности</t>
  </si>
  <si>
    <t>участок с.Лорино</t>
  </si>
  <si>
    <t>участок с.Нешкан</t>
  </si>
  <si>
    <t>участок с.Уэлен</t>
  </si>
  <si>
    <t>участок с.Энурмино</t>
  </si>
  <si>
    <t>1 полугодие</t>
  </si>
  <si>
    <t>2 полугодие</t>
  </si>
  <si>
    <t>год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</si>
  <si>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</si>
  <si>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</si>
  <si>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</si>
  <si>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</si>
  <si>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</si>
  <si>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</si>
  <si>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</si>
  <si>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</si>
  <si>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</si>
  <si>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</si>
  <si>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</si>
  <si>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</si>
  <si>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</si>
  <si>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</si>
  <si>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</si>
  <si>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</si>
  <si>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</si>
  <si>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</si>
  <si>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</si>
  <si>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</si>
  <si>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</si>
  <si>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</si>
  <si>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</si>
  <si>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</si>
  <si>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</si>
  <si>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</si>
  <si>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</si>
  <si>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</si>
  <si>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ПЛАН</t>
  </si>
  <si>
    <t>в сфере холодного водоснабжения (подвоз воды) на 2020 год</t>
  </si>
  <si>
    <t>2020 год</t>
  </si>
  <si>
    <t>689000, Чукотский автономный округ, г. Анадырь, 
ул. Отке, 4</t>
  </si>
  <si>
    <t>Объем подвоза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</si>
</sst>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0.000"/>
    <numFmt numFmtId="166" formatCode="#,##0.0_ ;\-#,##0.0\ "/>
    <numFmt numFmtId="167" formatCode="#,##0.0000_ ;\-#,##0.0000\ "/>
  </numFmts>
  <fonts count="1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11" fillId="0" borderId="0"/>
    <xf numFmtId="43" fontId="14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/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4" xfId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12" fillId="0" borderId="0" xfId="3" applyFont="1"/>
    <xf numFmtId="0" fontId="5" fillId="0" borderId="4" xfId="3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/>
    </xf>
    <xf numFmtId="0" fontId="5" fillId="0" borderId="0" xfId="3" applyFont="1"/>
    <xf numFmtId="0" fontId="1" fillId="0" borderId="4" xfId="1" applyFont="1" applyBorder="1" applyAlignment="1">
      <alignment horizontal="left" vertical="center" wrapText="1"/>
    </xf>
    <xf numFmtId="0" fontId="5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6" fillId="0" borderId="0" xfId="3" applyFont="1"/>
    <xf numFmtId="0" fontId="1" fillId="0" borderId="0" xfId="1" applyFont="1" applyBorder="1" applyAlignment="1">
      <alignment horizontal="left"/>
    </xf>
    <xf numFmtId="0" fontId="6" fillId="0" borderId="0" xfId="3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7" fillId="2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4" fillId="0" borderId="4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4" borderId="20" xfId="1" applyFont="1" applyFill="1" applyBorder="1" applyAlignment="1">
      <alignment horizontal="left" wrapText="1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4" fillId="0" borderId="20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0" fontId="15" fillId="4" borderId="20" xfId="1" applyFont="1" applyFill="1" applyBorder="1" applyAlignment="1">
      <alignment horizontal="left" wrapText="1"/>
    </xf>
    <xf numFmtId="0" fontId="15" fillId="0" borderId="1" xfId="1" applyFont="1" applyBorder="1" applyAlignment="1">
      <alignment horizontal="center"/>
    </xf>
    <xf numFmtId="0" fontId="4" fillId="0" borderId="20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2"/>
    </xf>
    <xf numFmtId="0" fontId="15" fillId="0" borderId="20" xfId="0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center" vertical="center" wrapText="1"/>
    </xf>
    <xf numFmtId="165" fontId="17" fillId="0" borderId="0" xfId="0" applyNumberFormat="1" applyFont="1"/>
    <xf numFmtId="166" fontId="15" fillId="2" borderId="15" xfId="4" applyNumberFormat="1" applyFont="1" applyFill="1" applyBorder="1" applyAlignment="1">
      <alignment horizontal="center" vertical="center"/>
    </xf>
    <xf numFmtId="166" fontId="15" fillId="2" borderId="16" xfId="4" applyNumberFormat="1" applyFont="1" applyFill="1" applyBorder="1" applyAlignment="1">
      <alignment horizontal="center" vertical="center"/>
    </xf>
    <xf numFmtId="166" fontId="15" fillId="2" borderId="17" xfId="4" applyNumberFormat="1" applyFont="1" applyFill="1" applyBorder="1" applyAlignment="1">
      <alignment horizontal="center" vertical="center"/>
    </xf>
    <xf numFmtId="166" fontId="15" fillId="2" borderId="18" xfId="4" applyNumberFormat="1" applyFont="1" applyFill="1" applyBorder="1" applyAlignment="1">
      <alignment horizontal="center" vertical="center"/>
    </xf>
    <xf numFmtId="166" fontId="15" fillId="2" borderId="19" xfId="4" applyNumberFormat="1" applyFont="1" applyFill="1" applyBorder="1" applyAlignment="1">
      <alignment horizontal="center" vertical="center"/>
    </xf>
    <xf numFmtId="166" fontId="17" fillId="2" borderId="21" xfId="4" applyNumberFormat="1" applyFont="1" applyFill="1" applyBorder="1" applyAlignment="1">
      <alignment horizontal="center" vertical="center"/>
    </xf>
    <xf numFmtId="166" fontId="17" fillId="2" borderId="22" xfId="4" applyNumberFormat="1" applyFont="1" applyFill="1" applyBorder="1" applyAlignment="1">
      <alignment horizontal="center" vertical="center"/>
    </xf>
    <xf numFmtId="166" fontId="17" fillId="2" borderId="23" xfId="4" applyNumberFormat="1" applyFont="1" applyFill="1" applyBorder="1" applyAlignment="1">
      <alignment horizontal="center" vertical="center"/>
    </xf>
    <xf numFmtId="166" fontId="17" fillId="2" borderId="20" xfId="4" applyNumberFormat="1" applyFont="1" applyFill="1" applyBorder="1" applyAlignment="1">
      <alignment horizontal="center" vertical="center"/>
    </xf>
    <xf numFmtId="166" fontId="17" fillId="2" borderId="24" xfId="4" applyNumberFormat="1" applyFont="1" applyFill="1" applyBorder="1" applyAlignment="1">
      <alignment horizontal="center" vertical="center"/>
    </xf>
    <xf numFmtId="166" fontId="16" fillId="2" borderId="21" xfId="4" applyNumberFormat="1" applyFont="1" applyFill="1" applyBorder="1" applyAlignment="1">
      <alignment horizontal="center" vertical="center"/>
    </xf>
    <xf numFmtId="166" fontId="16" fillId="2" borderId="22" xfId="4" applyNumberFormat="1" applyFont="1" applyFill="1" applyBorder="1" applyAlignment="1">
      <alignment horizontal="center" vertical="center"/>
    </xf>
    <xf numFmtId="166" fontId="16" fillId="2" borderId="23" xfId="4" applyNumberFormat="1" applyFont="1" applyFill="1" applyBorder="1" applyAlignment="1">
      <alignment horizontal="center" vertical="center"/>
    </xf>
    <xf numFmtId="166" fontId="15" fillId="2" borderId="21" xfId="4" applyNumberFormat="1" applyFont="1" applyFill="1" applyBorder="1" applyAlignment="1">
      <alignment horizontal="center" vertical="center"/>
    </xf>
    <xf numFmtId="166" fontId="15" fillId="2" borderId="22" xfId="4" applyNumberFormat="1" applyFont="1" applyFill="1" applyBorder="1" applyAlignment="1">
      <alignment horizontal="center" vertical="center"/>
    </xf>
    <xf numFmtId="166" fontId="15" fillId="2" borderId="23" xfId="4" applyNumberFormat="1" applyFont="1" applyFill="1" applyBorder="1" applyAlignment="1">
      <alignment horizontal="center" vertical="center"/>
    </xf>
    <xf numFmtId="166" fontId="4" fillId="2" borderId="21" xfId="4" applyNumberFormat="1" applyFont="1" applyFill="1" applyBorder="1" applyAlignment="1">
      <alignment horizontal="center" vertical="center"/>
    </xf>
    <xf numFmtId="166" fontId="4" fillId="2" borderId="22" xfId="4" applyNumberFormat="1" applyFont="1" applyFill="1" applyBorder="1" applyAlignment="1">
      <alignment horizontal="center" vertical="center"/>
    </xf>
    <xf numFmtId="166" fontId="4" fillId="2" borderId="23" xfId="4" applyNumberFormat="1" applyFont="1" applyFill="1" applyBorder="1" applyAlignment="1">
      <alignment horizontal="center" vertical="center"/>
    </xf>
    <xf numFmtId="166" fontId="17" fillId="2" borderId="26" xfId="4" applyNumberFormat="1" applyFont="1" applyFill="1" applyBorder="1" applyAlignment="1">
      <alignment horizontal="center" vertical="center"/>
    </xf>
    <xf numFmtId="166" fontId="17" fillId="2" borderId="25" xfId="4" applyNumberFormat="1" applyFont="1" applyFill="1" applyBorder="1" applyAlignment="1">
      <alignment horizontal="center" vertical="center"/>
    </xf>
    <xf numFmtId="166" fontId="17" fillId="2" borderId="27" xfId="4" applyNumberFormat="1" applyFont="1" applyFill="1" applyBorder="1" applyAlignment="1">
      <alignment horizontal="center" vertical="center"/>
    </xf>
    <xf numFmtId="166" fontId="17" fillId="2" borderId="28" xfId="4" applyNumberFormat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7" fontId="17" fillId="2" borderId="21" xfId="4" applyNumberFormat="1" applyFont="1" applyFill="1" applyBorder="1" applyAlignment="1">
      <alignment horizontal="center" vertical="center"/>
    </xf>
    <xf numFmtId="167" fontId="17" fillId="2" borderId="24" xfId="4" applyNumberFormat="1" applyFont="1" applyFill="1" applyBorder="1" applyAlignment="1">
      <alignment horizontal="center" vertical="center"/>
    </xf>
    <xf numFmtId="167" fontId="17" fillId="2" borderId="22" xfId="4" applyNumberFormat="1" applyFont="1" applyFill="1" applyBorder="1" applyAlignment="1">
      <alignment horizontal="center" vertical="center"/>
    </xf>
    <xf numFmtId="167" fontId="17" fillId="2" borderId="23" xfId="4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/>
    </xf>
    <xf numFmtId="0" fontId="17" fillId="2" borderId="0" xfId="0" applyFont="1" applyFill="1"/>
    <xf numFmtId="166" fontId="17" fillId="0" borderId="0" xfId="0" applyNumberFormat="1" applyFont="1"/>
    <xf numFmtId="0" fontId="4" fillId="2" borderId="20" xfId="0" applyFont="1" applyFill="1" applyBorder="1" applyAlignment="1">
      <alignment horizontal="left" vertical="center" wrapText="1" indent="3"/>
    </xf>
    <xf numFmtId="0" fontId="4" fillId="2" borderId="25" xfId="0" applyFont="1" applyFill="1" applyBorder="1" applyAlignment="1">
      <alignment horizontal="left" vertical="center" wrapText="1" indent="2"/>
    </xf>
    <xf numFmtId="0" fontId="4" fillId="2" borderId="3" xfId="1" applyFont="1" applyFill="1" applyBorder="1" applyAlignment="1">
      <alignment horizontal="center"/>
    </xf>
    <xf numFmtId="0" fontId="4" fillId="2" borderId="20" xfId="0" applyFont="1" applyFill="1" applyBorder="1" applyAlignment="1">
      <alignment horizontal="left" vertical="center" wrapText="1" indent="2"/>
    </xf>
    <xf numFmtId="0" fontId="4" fillId="2" borderId="20" xfId="0" applyFont="1" applyFill="1" applyBorder="1" applyAlignment="1">
      <alignment vertical="center" wrapText="1"/>
    </xf>
    <xf numFmtId="166" fontId="15" fillId="2" borderId="14" xfId="4" applyNumberFormat="1" applyFont="1" applyFill="1" applyBorder="1" applyAlignment="1">
      <alignment horizontal="center" vertical="center"/>
    </xf>
    <xf numFmtId="166" fontId="17" fillId="2" borderId="21" xfId="0" applyNumberFormat="1" applyFont="1" applyFill="1" applyBorder="1" applyAlignment="1">
      <alignment horizontal="center" vertical="center"/>
    </xf>
    <xf numFmtId="166" fontId="17" fillId="2" borderId="20" xfId="0" applyNumberFormat="1" applyFont="1" applyFill="1" applyBorder="1" applyAlignment="1">
      <alignment horizontal="center" vertical="center"/>
    </xf>
    <xf numFmtId="166" fontId="17" fillId="2" borderId="23" xfId="0" applyNumberFormat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5" fillId="4" borderId="13" xfId="1" applyFont="1" applyFill="1" applyBorder="1" applyAlignment="1">
      <alignment horizontal="justify" vertical="center" wrapText="1"/>
    </xf>
    <xf numFmtId="0" fontId="10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2" fillId="0" borderId="9" xfId="1" applyFont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5" fillId="0" borderId="9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0%20&#1075;&#1086;&#1076;/&#1052;&#1059;&#1055;%20&#1040;&#1081;&#1089;&#1073;&#1077;&#1088;&#1075;/&#1040;&#1081;&#1089;&#1073;&#1077;&#1088;&#1075;%20&#1055;&#1054;&#1044;&#1042;&#1054;&#1047;%20&#1042;&#1054;&#1044;&#1067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ел"/>
      <sheetName val="Свод"/>
      <sheetName val="Лорино"/>
      <sheetName val="Нешкан"/>
      <sheetName val="Уэлен"/>
      <sheetName val="Энурмино"/>
      <sheetName val="субс"/>
    </sheetNames>
    <sheetDataSet>
      <sheetData sheetId="0"/>
      <sheetData sheetId="1"/>
      <sheetData sheetId="2">
        <row r="13">
          <cell r="M13">
            <v>47542.05</v>
          </cell>
        </row>
        <row r="98">
          <cell r="M98">
            <v>21323.388479460129</v>
          </cell>
        </row>
      </sheetData>
      <sheetData sheetId="3">
        <row r="13">
          <cell r="M13">
            <v>7311.563000000001</v>
          </cell>
        </row>
        <row r="98">
          <cell r="M98">
            <v>9595.4505975318007</v>
          </cell>
        </row>
      </sheetData>
      <sheetData sheetId="4">
        <row r="13">
          <cell r="M13">
            <v>18871.745000000003</v>
          </cell>
        </row>
        <row r="98">
          <cell r="M98">
            <v>7450.6778172078657</v>
          </cell>
        </row>
      </sheetData>
      <sheetData sheetId="5">
        <row r="13">
          <cell r="M13">
            <v>1528.44</v>
          </cell>
        </row>
        <row r="98">
          <cell r="M98">
            <v>17208.630300733392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>
      <selection activeCell="B21" sqref="B21"/>
    </sheetView>
  </sheetViews>
  <sheetFormatPr defaultColWidth="9.140625" defaultRowHeight="15.75" x14ac:dyDescent="0.25"/>
  <cols>
    <col min="1" max="1" width="51.28515625" style="18" customWidth="1"/>
    <col min="2" max="2" width="57.42578125" style="18" customWidth="1"/>
    <col min="3" max="3" width="7" style="18" customWidth="1"/>
    <col min="4" max="4" width="6.7109375" style="18" customWidth="1"/>
    <col min="5" max="16384" width="9.140625" style="18"/>
  </cols>
  <sheetData>
    <row r="1" spans="1:2" s="15" customFormat="1" ht="18.75" x14ac:dyDescent="0.3">
      <c r="A1" s="94" t="s">
        <v>5</v>
      </c>
      <c r="B1" s="94"/>
    </row>
    <row r="2" spans="1:2" s="15" customFormat="1" ht="18" customHeight="1" x14ac:dyDescent="0.3">
      <c r="A2" s="95" t="s">
        <v>64</v>
      </c>
      <c r="B2" s="95"/>
    </row>
    <row r="3" spans="1:2" s="15" customFormat="1" ht="18.75" x14ac:dyDescent="0.3">
      <c r="A3" s="96"/>
      <c r="B3" s="97"/>
    </row>
    <row r="4" spans="1:2" s="15" customFormat="1" ht="18.75" x14ac:dyDescent="0.3">
      <c r="A4" s="98" t="s">
        <v>17</v>
      </c>
      <c r="B4" s="98"/>
    </row>
    <row r="5" spans="1:2" x14ac:dyDescent="0.25">
      <c r="A5" s="16" t="s">
        <v>18</v>
      </c>
      <c r="B5" s="17" t="s">
        <v>24</v>
      </c>
    </row>
    <row r="6" spans="1:2" ht="31.5" x14ac:dyDescent="0.25">
      <c r="A6" s="16" t="s">
        <v>19</v>
      </c>
      <c r="B6" s="19" t="s">
        <v>20</v>
      </c>
    </row>
    <row r="7" spans="1:2" ht="39" customHeight="1" x14ac:dyDescent="0.25">
      <c r="A7" s="16" t="s">
        <v>21</v>
      </c>
      <c r="B7" s="19" t="s">
        <v>22</v>
      </c>
    </row>
    <row r="8" spans="1:2" ht="33" customHeight="1" x14ac:dyDescent="0.25">
      <c r="A8" s="16" t="s">
        <v>23</v>
      </c>
      <c r="B8" s="91" t="s">
        <v>66</v>
      </c>
    </row>
    <row r="9" spans="1:2" s="22" customFormat="1" x14ac:dyDescent="0.25">
      <c r="A9" s="20"/>
      <c r="B9" s="21"/>
    </row>
    <row r="20" spans="1:3" x14ac:dyDescent="0.25">
      <c r="C20" s="23"/>
    </row>
    <row r="22" spans="1:3" x14ac:dyDescent="0.25">
      <c r="C22" s="24"/>
    </row>
    <row r="25" spans="1:3" s="22" customFormat="1" x14ac:dyDescent="0.25">
      <c r="A25" s="18"/>
      <c r="B25" s="18"/>
      <c r="C25" s="18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A10" zoomScaleNormal="100" workbookViewId="0">
      <selection activeCell="D38" sqref="D38"/>
    </sheetView>
  </sheetViews>
  <sheetFormatPr defaultColWidth="8.85546875" defaultRowHeight="15" x14ac:dyDescent="0.25"/>
  <cols>
    <col min="1" max="1" width="5.28515625" style="26" customWidth="1"/>
    <col min="2" max="2" width="37.5703125" style="26" customWidth="1"/>
    <col min="3" max="3" width="10.28515625" style="26" customWidth="1"/>
    <col min="4" max="15" width="12.28515625" style="26" customWidth="1"/>
    <col min="16" max="17" width="8.85546875" style="26"/>
    <col min="18" max="18" width="10.42578125" style="26" bestFit="1" customWidth="1"/>
    <col min="19" max="256" width="8.85546875" style="26"/>
    <col min="257" max="257" width="5.28515625" style="26" customWidth="1"/>
    <col min="258" max="258" width="37.5703125" style="26" customWidth="1"/>
    <col min="259" max="259" width="10.28515625" style="26" customWidth="1"/>
    <col min="260" max="262" width="12.5703125" style="26" customWidth="1"/>
    <col min="263" max="267" width="11.28515625" style="26" customWidth="1"/>
    <col min="268" max="268" width="12.5703125" style="26" customWidth="1"/>
    <col min="269" max="269" width="9.7109375" style="26" customWidth="1"/>
    <col min="270" max="271" width="11.28515625" style="26" customWidth="1"/>
    <col min="272" max="512" width="8.85546875" style="26"/>
    <col min="513" max="513" width="5.28515625" style="26" customWidth="1"/>
    <col min="514" max="514" width="37.5703125" style="26" customWidth="1"/>
    <col min="515" max="515" width="10.28515625" style="26" customWidth="1"/>
    <col min="516" max="518" width="12.5703125" style="26" customWidth="1"/>
    <col min="519" max="523" width="11.28515625" style="26" customWidth="1"/>
    <col min="524" max="524" width="12.5703125" style="26" customWidth="1"/>
    <col min="525" max="525" width="9.7109375" style="26" customWidth="1"/>
    <col min="526" max="527" width="11.28515625" style="26" customWidth="1"/>
    <col min="528" max="768" width="8.85546875" style="26"/>
    <col min="769" max="769" width="5.28515625" style="26" customWidth="1"/>
    <col min="770" max="770" width="37.5703125" style="26" customWidth="1"/>
    <col min="771" max="771" width="10.28515625" style="26" customWidth="1"/>
    <col min="772" max="774" width="12.5703125" style="26" customWidth="1"/>
    <col min="775" max="779" width="11.28515625" style="26" customWidth="1"/>
    <col min="780" max="780" width="12.5703125" style="26" customWidth="1"/>
    <col min="781" max="781" width="9.7109375" style="26" customWidth="1"/>
    <col min="782" max="783" width="11.28515625" style="26" customWidth="1"/>
    <col min="784" max="1024" width="8.85546875" style="26"/>
    <col min="1025" max="1025" width="5.28515625" style="26" customWidth="1"/>
    <col min="1026" max="1026" width="37.5703125" style="26" customWidth="1"/>
    <col min="1027" max="1027" width="10.28515625" style="26" customWidth="1"/>
    <col min="1028" max="1030" width="12.5703125" style="26" customWidth="1"/>
    <col min="1031" max="1035" width="11.28515625" style="26" customWidth="1"/>
    <col min="1036" max="1036" width="12.5703125" style="26" customWidth="1"/>
    <col min="1037" max="1037" width="9.7109375" style="26" customWidth="1"/>
    <col min="1038" max="1039" width="11.28515625" style="26" customWidth="1"/>
    <col min="1040" max="1280" width="8.85546875" style="26"/>
    <col min="1281" max="1281" width="5.28515625" style="26" customWidth="1"/>
    <col min="1282" max="1282" width="37.5703125" style="26" customWidth="1"/>
    <col min="1283" max="1283" width="10.28515625" style="26" customWidth="1"/>
    <col min="1284" max="1286" width="12.5703125" style="26" customWidth="1"/>
    <col min="1287" max="1291" width="11.28515625" style="26" customWidth="1"/>
    <col min="1292" max="1292" width="12.5703125" style="26" customWidth="1"/>
    <col min="1293" max="1293" width="9.7109375" style="26" customWidth="1"/>
    <col min="1294" max="1295" width="11.28515625" style="26" customWidth="1"/>
    <col min="1296" max="1536" width="8.85546875" style="26"/>
    <col min="1537" max="1537" width="5.28515625" style="26" customWidth="1"/>
    <col min="1538" max="1538" width="37.5703125" style="26" customWidth="1"/>
    <col min="1539" max="1539" width="10.28515625" style="26" customWidth="1"/>
    <col min="1540" max="1542" width="12.5703125" style="26" customWidth="1"/>
    <col min="1543" max="1547" width="11.28515625" style="26" customWidth="1"/>
    <col min="1548" max="1548" width="12.5703125" style="26" customWidth="1"/>
    <col min="1549" max="1549" width="9.7109375" style="26" customWidth="1"/>
    <col min="1550" max="1551" width="11.28515625" style="26" customWidth="1"/>
    <col min="1552" max="1792" width="8.85546875" style="26"/>
    <col min="1793" max="1793" width="5.28515625" style="26" customWidth="1"/>
    <col min="1794" max="1794" width="37.5703125" style="26" customWidth="1"/>
    <col min="1795" max="1795" width="10.28515625" style="26" customWidth="1"/>
    <col min="1796" max="1798" width="12.5703125" style="26" customWidth="1"/>
    <col min="1799" max="1803" width="11.28515625" style="26" customWidth="1"/>
    <col min="1804" max="1804" width="12.5703125" style="26" customWidth="1"/>
    <col min="1805" max="1805" width="9.7109375" style="26" customWidth="1"/>
    <col min="1806" max="1807" width="11.28515625" style="26" customWidth="1"/>
    <col min="1808" max="2048" width="8.85546875" style="26"/>
    <col min="2049" max="2049" width="5.28515625" style="26" customWidth="1"/>
    <col min="2050" max="2050" width="37.5703125" style="26" customWidth="1"/>
    <col min="2051" max="2051" width="10.28515625" style="26" customWidth="1"/>
    <col min="2052" max="2054" width="12.5703125" style="26" customWidth="1"/>
    <col min="2055" max="2059" width="11.28515625" style="26" customWidth="1"/>
    <col min="2060" max="2060" width="12.5703125" style="26" customWidth="1"/>
    <col min="2061" max="2061" width="9.7109375" style="26" customWidth="1"/>
    <col min="2062" max="2063" width="11.28515625" style="26" customWidth="1"/>
    <col min="2064" max="2304" width="8.85546875" style="26"/>
    <col min="2305" max="2305" width="5.28515625" style="26" customWidth="1"/>
    <col min="2306" max="2306" width="37.5703125" style="26" customWidth="1"/>
    <col min="2307" max="2307" width="10.28515625" style="26" customWidth="1"/>
    <col min="2308" max="2310" width="12.5703125" style="26" customWidth="1"/>
    <col min="2311" max="2315" width="11.28515625" style="26" customWidth="1"/>
    <col min="2316" max="2316" width="12.5703125" style="26" customWidth="1"/>
    <col min="2317" max="2317" width="9.7109375" style="26" customWidth="1"/>
    <col min="2318" max="2319" width="11.28515625" style="26" customWidth="1"/>
    <col min="2320" max="2560" width="8.85546875" style="26"/>
    <col min="2561" max="2561" width="5.28515625" style="26" customWidth="1"/>
    <col min="2562" max="2562" width="37.5703125" style="26" customWidth="1"/>
    <col min="2563" max="2563" width="10.28515625" style="26" customWidth="1"/>
    <col min="2564" max="2566" width="12.5703125" style="26" customWidth="1"/>
    <col min="2567" max="2571" width="11.28515625" style="26" customWidth="1"/>
    <col min="2572" max="2572" width="12.5703125" style="26" customWidth="1"/>
    <col min="2573" max="2573" width="9.7109375" style="26" customWidth="1"/>
    <col min="2574" max="2575" width="11.28515625" style="26" customWidth="1"/>
    <col min="2576" max="2816" width="8.85546875" style="26"/>
    <col min="2817" max="2817" width="5.28515625" style="26" customWidth="1"/>
    <col min="2818" max="2818" width="37.5703125" style="26" customWidth="1"/>
    <col min="2819" max="2819" width="10.28515625" style="26" customWidth="1"/>
    <col min="2820" max="2822" width="12.5703125" style="26" customWidth="1"/>
    <col min="2823" max="2827" width="11.28515625" style="26" customWidth="1"/>
    <col min="2828" max="2828" width="12.5703125" style="26" customWidth="1"/>
    <col min="2829" max="2829" width="9.7109375" style="26" customWidth="1"/>
    <col min="2830" max="2831" width="11.28515625" style="26" customWidth="1"/>
    <col min="2832" max="3072" width="8.85546875" style="26"/>
    <col min="3073" max="3073" width="5.28515625" style="26" customWidth="1"/>
    <col min="3074" max="3074" width="37.5703125" style="26" customWidth="1"/>
    <col min="3075" max="3075" width="10.28515625" style="26" customWidth="1"/>
    <col min="3076" max="3078" width="12.5703125" style="26" customWidth="1"/>
    <col min="3079" max="3083" width="11.28515625" style="26" customWidth="1"/>
    <col min="3084" max="3084" width="12.5703125" style="26" customWidth="1"/>
    <col min="3085" max="3085" width="9.7109375" style="26" customWidth="1"/>
    <col min="3086" max="3087" width="11.28515625" style="26" customWidth="1"/>
    <col min="3088" max="3328" width="8.85546875" style="26"/>
    <col min="3329" max="3329" width="5.28515625" style="26" customWidth="1"/>
    <col min="3330" max="3330" width="37.5703125" style="26" customWidth="1"/>
    <col min="3331" max="3331" width="10.28515625" style="26" customWidth="1"/>
    <col min="3332" max="3334" width="12.5703125" style="26" customWidth="1"/>
    <col min="3335" max="3339" width="11.28515625" style="26" customWidth="1"/>
    <col min="3340" max="3340" width="12.5703125" style="26" customWidth="1"/>
    <col min="3341" max="3341" width="9.7109375" style="26" customWidth="1"/>
    <col min="3342" max="3343" width="11.28515625" style="26" customWidth="1"/>
    <col min="3344" max="3584" width="8.85546875" style="26"/>
    <col min="3585" max="3585" width="5.28515625" style="26" customWidth="1"/>
    <col min="3586" max="3586" width="37.5703125" style="26" customWidth="1"/>
    <col min="3587" max="3587" width="10.28515625" style="26" customWidth="1"/>
    <col min="3588" max="3590" width="12.5703125" style="26" customWidth="1"/>
    <col min="3591" max="3595" width="11.28515625" style="26" customWidth="1"/>
    <col min="3596" max="3596" width="12.5703125" style="26" customWidth="1"/>
    <col min="3597" max="3597" width="9.7109375" style="26" customWidth="1"/>
    <col min="3598" max="3599" width="11.28515625" style="26" customWidth="1"/>
    <col min="3600" max="3840" width="8.85546875" style="26"/>
    <col min="3841" max="3841" width="5.28515625" style="26" customWidth="1"/>
    <col min="3842" max="3842" width="37.5703125" style="26" customWidth="1"/>
    <col min="3843" max="3843" width="10.28515625" style="26" customWidth="1"/>
    <col min="3844" max="3846" width="12.5703125" style="26" customWidth="1"/>
    <col min="3847" max="3851" width="11.28515625" style="26" customWidth="1"/>
    <col min="3852" max="3852" width="12.5703125" style="26" customWidth="1"/>
    <col min="3853" max="3853" width="9.7109375" style="26" customWidth="1"/>
    <col min="3854" max="3855" width="11.28515625" style="26" customWidth="1"/>
    <col min="3856" max="4096" width="8.85546875" style="26"/>
    <col min="4097" max="4097" width="5.28515625" style="26" customWidth="1"/>
    <col min="4098" max="4098" width="37.5703125" style="26" customWidth="1"/>
    <col min="4099" max="4099" width="10.28515625" style="26" customWidth="1"/>
    <col min="4100" max="4102" width="12.5703125" style="26" customWidth="1"/>
    <col min="4103" max="4107" width="11.28515625" style="26" customWidth="1"/>
    <col min="4108" max="4108" width="12.5703125" style="26" customWidth="1"/>
    <col min="4109" max="4109" width="9.7109375" style="26" customWidth="1"/>
    <col min="4110" max="4111" width="11.28515625" style="26" customWidth="1"/>
    <col min="4112" max="4352" width="8.85546875" style="26"/>
    <col min="4353" max="4353" width="5.28515625" style="26" customWidth="1"/>
    <col min="4354" max="4354" width="37.5703125" style="26" customWidth="1"/>
    <col min="4355" max="4355" width="10.28515625" style="26" customWidth="1"/>
    <col min="4356" max="4358" width="12.5703125" style="26" customWidth="1"/>
    <col min="4359" max="4363" width="11.28515625" style="26" customWidth="1"/>
    <col min="4364" max="4364" width="12.5703125" style="26" customWidth="1"/>
    <col min="4365" max="4365" width="9.7109375" style="26" customWidth="1"/>
    <col min="4366" max="4367" width="11.28515625" style="26" customWidth="1"/>
    <col min="4368" max="4608" width="8.85546875" style="26"/>
    <col min="4609" max="4609" width="5.28515625" style="26" customWidth="1"/>
    <col min="4610" max="4610" width="37.5703125" style="26" customWidth="1"/>
    <col min="4611" max="4611" width="10.28515625" style="26" customWidth="1"/>
    <col min="4612" max="4614" width="12.5703125" style="26" customWidth="1"/>
    <col min="4615" max="4619" width="11.28515625" style="26" customWidth="1"/>
    <col min="4620" max="4620" width="12.5703125" style="26" customWidth="1"/>
    <col min="4621" max="4621" width="9.7109375" style="26" customWidth="1"/>
    <col min="4622" max="4623" width="11.28515625" style="26" customWidth="1"/>
    <col min="4624" max="4864" width="8.85546875" style="26"/>
    <col min="4865" max="4865" width="5.28515625" style="26" customWidth="1"/>
    <col min="4866" max="4866" width="37.5703125" style="26" customWidth="1"/>
    <col min="4867" max="4867" width="10.28515625" style="26" customWidth="1"/>
    <col min="4868" max="4870" width="12.5703125" style="26" customWidth="1"/>
    <col min="4871" max="4875" width="11.28515625" style="26" customWidth="1"/>
    <col min="4876" max="4876" width="12.5703125" style="26" customWidth="1"/>
    <col min="4877" max="4877" width="9.7109375" style="26" customWidth="1"/>
    <col min="4878" max="4879" width="11.28515625" style="26" customWidth="1"/>
    <col min="4880" max="5120" width="8.85546875" style="26"/>
    <col min="5121" max="5121" width="5.28515625" style="26" customWidth="1"/>
    <col min="5122" max="5122" width="37.5703125" style="26" customWidth="1"/>
    <col min="5123" max="5123" width="10.28515625" style="26" customWidth="1"/>
    <col min="5124" max="5126" width="12.5703125" style="26" customWidth="1"/>
    <col min="5127" max="5131" width="11.28515625" style="26" customWidth="1"/>
    <col min="5132" max="5132" width="12.5703125" style="26" customWidth="1"/>
    <col min="5133" max="5133" width="9.7109375" style="26" customWidth="1"/>
    <col min="5134" max="5135" width="11.28515625" style="26" customWidth="1"/>
    <col min="5136" max="5376" width="8.85546875" style="26"/>
    <col min="5377" max="5377" width="5.28515625" style="26" customWidth="1"/>
    <col min="5378" max="5378" width="37.5703125" style="26" customWidth="1"/>
    <col min="5379" max="5379" width="10.28515625" style="26" customWidth="1"/>
    <col min="5380" max="5382" width="12.5703125" style="26" customWidth="1"/>
    <col min="5383" max="5387" width="11.28515625" style="26" customWidth="1"/>
    <col min="5388" max="5388" width="12.5703125" style="26" customWidth="1"/>
    <col min="5389" max="5389" width="9.7109375" style="26" customWidth="1"/>
    <col min="5390" max="5391" width="11.28515625" style="26" customWidth="1"/>
    <col min="5392" max="5632" width="8.85546875" style="26"/>
    <col min="5633" max="5633" width="5.28515625" style="26" customWidth="1"/>
    <col min="5634" max="5634" width="37.5703125" style="26" customWidth="1"/>
    <col min="5635" max="5635" width="10.28515625" style="26" customWidth="1"/>
    <col min="5636" max="5638" width="12.5703125" style="26" customWidth="1"/>
    <col min="5639" max="5643" width="11.28515625" style="26" customWidth="1"/>
    <col min="5644" max="5644" width="12.5703125" style="26" customWidth="1"/>
    <col min="5645" max="5645" width="9.7109375" style="26" customWidth="1"/>
    <col min="5646" max="5647" width="11.28515625" style="26" customWidth="1"/>
    <col min="5648" max="5888" width="8.85546875" style="26"/>
    <col min="5889" max="5889" width="5.28515625" style="26" customWidth="1"/>
    <col min="5890" max="5890" width="37.5703125" style="26" customWidth="1"/>
    <col min="5891" max="5891" width="10.28515625" style="26" customWidth="1"/>
    <col min="5892" max="5894" width="12.5703125" style="26" customWidth="1"/>
    <col min="5895" max="5899" width="11.28515625" style="26" customWidth="1"/>
    <col min="5900" max="5900" width="12.5703125" style="26" customWidth="1"/>
    <col min="5901" max="5901" width="9.7109375" style="26" customWidth="1"/>
    <col min="5902" max="5903" width="11.28515625" style="26" customWidth="1"/>
    <col min="5904" max="6144" width="8.85546875" style="26"/>
    <col min="6145" max="6145" width="5.28515625" style="26" customWidth="1"/>
    <col min="6146" max="6146" width="37.5703125" style="26" customWidth="1"/>
    <col min="6147" max="6147" width="10.28515625" style="26" customWidth="1"/>
    <col min="6148" max="6150" width="12.5703125" style="26" customWidth="1"/>
    <col min="6151" max="6155" width="11.28515625" style="26" customWidth="1"/>
    <col min="6156" max="6156" width="12.5703125" style="26" customWidth="1"/>
    <col min="6157" max="6157" width="9.7109375" style="26" customWidth="1"/>
    <col min="6158" max="6159" width="11.28515625" style="26" customWidth="1"/>
    <col min="6160" max="6400" width="8.85546875" style="26"/>
    <col min="6401" max="6401" width="5.28515625" style="26" customWidth="1"/>
    <col min="6402" max="6402" width="37.5703125" style="26" customWidth="1"/>
    <col min="6403" max="6403" width="10.28515625" style="26" customWidth="1"/>
    <col min="6404" max="6406" width="12.5703125" style="26" customWidth="1"/>
    <col min="6407" max="6411" width="11.28515625" style="26" customWidth="1"/>
    <col min="6412" max="6412" width="12.5703125" style="26" customWidth="1"/>
    <col min="6413" max="6413" width="9.7109375" style="26" customWidth="1"/>
    <col min="6414" max="6415" width="11.28515625" style="26" customWidth="1"/>
    <col min="6416" max="6656" width="8.85546875" style="26"/>
    <col min="6657" max="6657" width="5.28515625" style="26" customWidth="1"/>
    <col min="6658" max="6658" width="37.5703125" style="26" customWidth="1"/>
    <col min="6659" max="6659" width="10.28515625" style="26" customWidth="1"/>
    <col min="6660" max="6662" width="12.5703125" style="26" customWidth="1"/>
    <col min="6663" max="6667" width="11.28515625" style="26" customWidth="1"/>
    <col min="6668" max="6668" width="12.5703125" style="26" customWidth="1"/>
    <col min="6669" max="6669" width="9.7109375" style="26" customWidth="1"/>
    <col min="6670" max="6671" width="11.28515625" style="26" customWidth="1"/>
    <col min="6672" max="6912" width="8.85546875" style="26"/>
    <col min="6913" max="6913" width="5.28515625" style="26" customWidth="1"/>
    <col min="6914" max="6914" width="37.5703125" style="26" customWidth="1"/>
    <col min="6915" max="6915" width="10.28515625" style="26" customWidth="1"/>
    <col min="6916" max="6918" width="12.5703125" style="26" customWidth="1"/>
    <col min="6919" max="6923" width="11.28515625" style="26" customWidth="1"/>
    <col min="6924" max="6924" width="12.5703125" style="26" customWidth="1"/>
    <col min="6925" max="6925" width="9.7109375" style="26" customWidth="1"/>
    <col min="6926" max="6927" width="11.28515625" style="26" customWidth="1"/>
    <col min="6928" max="7168" width="8.85546875" style="26"/>
    <col min="7169" max="7169" width="5.28515625" style="26" customWidth="1"/>
    <col min="7170" max="7170" width="37.5703125" style="26" customWidth="1"/>
    <col min="7171" max="7171" width="10.28515625" style="26" customWidth="1"/>
    <col min="7172" max="7174" width="12.5703125" style="26" customWidth="1"/>
    <col min="7175" max="7179" width="11.28515625" style="26" customWidth="1"/>
    <col min="7180" max="7180" width="12.5703125" style="26" customWidth="1"/>
    <col min="7181" max="7181" width="9.7109375" style="26" customWidth="1"/>
    <col min="7182" max="7183" width="11.28515625" style="26" customWidth="1"/>
    <col min="7184" max="7424" width="8.85546875" style="26"/>
    <col min="7425" max="7425" width="5.28515625" style="26" customWidth="1"/>
    <col min="7426" max="7426" width="37.5703125" style="26" customWidth="1"/>
    <col min="7427" max="7427" width="10.28515625" style="26" customWidth="1"/>
    <col min="7428" max="7430" width="12.5703125" style="26" customWidth="1"/>
    <col min="7431" max="7435" width="11.28515625" style="26" customWidth="1"/>
    <col min="7436" max="7436" width="12.5703125" style="26" customWidth="1"/>
    <col min="7437" max="7437" width="9.7109375" style="26" customWidth="1"/>
    <col min="7438" max="7439" width="11.28515625" style="26" customWidth="1"/>
    <col min="7440" max="7680" width="8.85546875" style="26"/>
    <col min="7681" max="7681" width="5.28515625" style="26" customWidth="1"/>
    <col min="7682" max="7682" width="37.5703125" style="26" customWidth="1"/>
    <col min="7683" max="7683" width="10.28515625" style="26" customWidth="1"/>
    <col min="7684" max="7686" width="12.5703125" style="26" customWidth="1"/>
    <col min="7687" max="7691" width="11.28515625" style="26" customWidth="1"/>
    <col min="7692" max="7692" width="12.5703125" style="26" customWidth="1"/>
    <col min="7693" max="7693" width="9.7109375" style="26" customWidth="1"/>
    <col min="7694" max="7695" width="11.28515625" style="26" customWidth="1"/>
    <col min="7696" max="7936" width="8.85546875" style="26"/>
    <col min="7937" max="7937" width="5.28515625" style="26" customWidth="1"/>
    <col min="7938" max="7938" width="37.5703125" style="26" customWidth="1"/>
    <col min="7939" max="7939" width="10.28515625" style="26" customWidth="1"/>
    <col min="7940" max="7942" width="12.5703125" style="26" customWidth="1"/>
    <col min="7943" max="7947" width="11.28515625" style="26" customWidth="1"/>
    <col min="7948" max="7948" width="12.5703125" style="26" customWidth="1"/>
    <col min="7949" max="7949" width="9.7109375" style="26" customWidth="1"/>
    <col min="7950" max="7951" width="11.28515625" style="26" customWidth="1"/>
    <col min="7952" max="8192" width="8.85546875" style="26"/>
    <col min="8193" max="8193" width="5.28515625" style="26" customWidth="1"/>
    <col min="8194" max="8194" width="37.5703125" style="26" customWidth="1"/>
    <col min="8195" max="8195" width="10.28515625" style="26" customWidth="1"/>
    <col min="8196" max="8198" width="12.5703125" style="26" customWidth="1"/>
    <col min="8199" max="8203" width="11.28515625" style="26" customWidth="1"/>
    <col min="8204" max="8204" width="12.5703125" style="26" customWidth="1"/>
    <col min="8205" max="8205" width="9.7109375" style="26" customWidth="1"/>
    <col min="8206" max="8207" width="11.28515625" style="26" customWidth="1"/>
    <col min="8208" max="8448" width="8.85546875" style="26"/>
    <col min="8449" max="8449" width="5.28515625" style="26" customWidth="1"/>
    <col min="8450" max="8450" width="37.5703125" style="26" customWidth="1"/>
    <col min="8451" max="8451" width="10.28515625" style="26" customWidth="1"/>
    <col min="8452" max="8454" width="12.5703125" style="26" customWidth="1"/>
    <col min="8455" max="8459" width="11.28515625" style="26" customWidth="1"/>
    <col min="8460" max="8460" width="12.5703125" style="26" customWidth="1"/>
    <col min="8461" max="8461" width="9.7109375" style="26" customWidth="1"/>
    <col min="8462" max="8463" width="11.28515625" style="26" customWidth="1"/>
    <col min="8464" max="8704" width="8.85546875" style="26"/>
    <col min="8705" max="8705" width="5.28515625" style="26" customWidth="1"/>
    <col min="8706" max="8706" width="37.5703125" style="26" customWidth="1"/>
    <col min="8707" max="8707" width="10.28515625" style="26" customWidth="1"/>
    <col min="8708" max="8710" width="12.5703125" style="26" customWidth="1"/>
    <col min="8711" max="8715" width="11.28515625" style="26" customWidth="1"/>
    <col min="8716" max="8716" width="12.5703125" style="26" customWidth="1"/>
    <col min="8717" max="8717" width="9.7109375" style="26" customWidth="1"/>
    <col min="8718" max="8719" width="11.28515625" style="26" customWidth="1"/>
    <col min="8720" max="8960" width="8.85546875" style="26"/>
    <col min="8961" max="8961" width="5.28515625" style="26" customWidth="1"/>
    <col min="8962" max="8962" width="37.5703125" style="26" customWidth="1"/>
    <col min="8963" max="8963" width="10.28515625" style="26" customWidth="1"/>
    <col min="8964" max="8966" width="12.5703125" style="26" customWidth="1"/>
    <col min="8967" max="8971" width="11.28515625" style="26" customWidth="1"/>
    <col min="8972" max="8972" width="12.5703125" style="26" customWidth="1"/>
    <col min="8973" max="8973" width="9.7109375" style="26" customWidth="1"/>
    <col min="8974" max="8975" width="11.28515625" style="26" customWidth="1"/>
    <col min="8976" max="9216" width="8.85546875" style="26"/>
    <col min="9217" max="9217" width="5.28515625" style="26" customWidth="1"/>
    <col min="9218" max="9218" width="37.5703125" style="26" customWidth="1"/>
    <col min="9219" max="9219" width="10.28515625" style="26" customWidth="1"/>
    <col min="9220" max="9222" width="12.5703125" style="26" customWidth="1"/>
    <col min="9223" max="9227" width="11.28515625" style="26" customWidth="1"/>
    <col min="9228" max="9228" width="12.5703125" style="26" customWidth="1"/>
    <col min="9229" max="9229" width="9.7109375" style="26" customWidth="1"/>
    <col min="9230" max="9231" width="11.28515625" style="26" customWidth="1"/>
    <col min="9232" max="9472" width="8.85546875" style="26"/>
    <col min="9473" max="9473" width="5.28515625" style="26" customWidth="1"/>
    <col min="9474" max="9474" width="37.5703125" style="26" customWidth="1"/>
    <col min="9475" max="9475" width="10.28515625" style="26" customWidth="1"/>
    <col min="9476" max="9478" width="12.5703125" style="26" customWidth="1"/>
    <col min="9479" max="9483" width="11.28515625" style="26" customWidth="1"/>
    <col min="9484" max="9484" width="12.5703125" style="26" customWidth="1"/>
    <col min="9485" max="9485" width="9.7109375" style="26" customWidth="1"/>
    <col min="9486" max="9487" width="11.28515625" style="26" customWidth="1"/>
    <col min="9488" max="9728" width="8.85546875" style="26"/>
    <col min="9729" max="9729" width="5.28515625" style="26" customWidth="1"/>
    <col min="9730" max="9730" width="37.5703125" style="26" customWidth="1"/>
    <col min="9731" max="9731" width="10.28515625" style="26" customWidth="1"/>
    <col min="9732" max="9734" width="12.5703125" style="26" customWidth="1"/>
    <col min="9735" max="9739" width="11.28515625" style="26" customWidth="1"/>
    <col min="9740" max="9740" width="12.5703125" style="26" customWidth="1"/>
    <col min="9741" max="9741" width="9.7109375" style="26" customWidth="1"/>
    <col min="9742" max="9743" width="11.28515625" style="26" customWidth="1"/>
    <col min="9744" max="9984" width="8.85546875" style="26"/>
    <col min="9985" max="9985" width="5.28515625" style="26" customWidth="1"/>
    <col min="9986" max="9986" width="37.5703125" style="26" customWidth="1"/>
    <col min="9987" max="9987" width="10.28515625" style="26" customWidth="1"/>
    <col min="9988" max="9990" width="12.5703125" style="26" customWidth="1"/>
    <col min="9991" max="9995" width="11.28515625" style="26" customWidth="1"/>
    <col min="9996" max="9996" width="12.5703125" style="26" customWidth="1"/>
    <col min="9997" max="9997" width="9.7109375" style="26" customWidth="1"/>
    <col min="9998" max="9999" width="11.28515625" style="26" customWidth="1"/>
    <col min="10000" max="10240" width="8.85546875" style="26"/>
    <col min="10241" max="10241" width="5.28515625" style="26" customWidth="1"/>
    <col min="10242" max="10242" width="37.5703125" style="26" customWidth="1"/>
    <col min="10243" max="10243" width="10.28515625" style="26" customWidth="1"/>
    <col min="10244" max="10246" width="12.5703125" style="26" customWidth="1"/>
    <col min="10247" max="10251" width="11.28515625" style="26" customWidth="1"/>
    <col min="10252" max="10252" width="12.5703125" style="26" customWidth="1"/>
    <col min="10253" max="10253" width="9.7109375" style="26" customWidth="1"/>
    <col min="10254" max="10255" width="11.28515625" style="26" customWidth="1"/>
    <col min="10256" max="10496" width="8.85546875" style="26"/>
    <col min="10497" max="10497" width="5.28515625" style="26" customWidth="1"/>
    <col min="10498" max="10498" width="37.5703125" style="26" customWidth="1"/>
    <col min="10499" max="10499" width="10.28515625" style="26" customWidth="1"/>
    <col min="10500" max="10502" width="12.5703125" style="26" customWidth="1"/>
    <col min="10503" max="10507" width="11.28515625" style="26" customWidth="1"/>
    <col min="10508" max="10508" width="12.5703125" style="26" customWidth="1"/>
    <col min="10509" max="10509" width="9.7109375" style="26" customWidth="1"/>
    <col min="10510" max="10511" width="11.28515625" style="26" customWidth="1"/>
    <col min="10512" max="10752" width="8.85546875" style="26"/>
    <col min="10753" max="10753" width="5.28515625" style="26" customWidth="1"/>
    <col min="10754" max="10754" width="37.5703125" style="26" customWidth="1"/>
    <col min="10755" max="10755" width="10.28515625" style="26" customWidth="1"/>
    <col min="10756" max="10758" width="12.5703125" style="26" customWidth="1"/>
    <col min="10759" max="10763" width="11.28515625" style="26" customWidth="1"/>
    <col min="10764" max="10764" width="12.5703125" style="26" customWidth="1"/>
    <col min="10765" max="10765" width="9.7109375" style="26" customWidth="1"/>
    <col min="10766" max="10767" width="11.28515625" style="26" customWidth="1"/>
    <col min="10768" max="11008" width="8.85546875" style="26"/>
    <col min="11009" max="11009" width="5.28515625" style="26" customWidth="1"/>
    <col min="11010" max="11010" width="37.5703125" style="26" customWidth="1"/>
    <col min="11011" max="11011" width="10.28515625" style="26" customWidth="1"/>
    <col min="11012" max="11014" width="12.5703125" style="26" customWidth="1"/>
    <col min="11015" max="11019" width="11.28515625" style="26" customWidth="1"/>
    <col min="11020" max="11020" width="12.5703125" style="26" customWidth="1"/>
    <col min="11021" max="11021" width="9.7109375" style="26" customWidth="1"/>
    <col min="11022" max="11023" width="11.28515625" style="26" customWidth="1"/>
    <col min="11024" max="11264" width="8.85546875" style="26"/>
    <col min="11265" max="11265" width="5.28515625" style="26" customWidth="1"/>
    <col min="11266" max="11266" width="37.5703125" style="26" customWidth="1"/>
    <col min="11267" max="11267" width="10.28515625" style="26" customWidth="1"/>
    <col min="11268" max="11270" width="12.5703125" style="26" customWidth="1"/>
    <col min="11271" max="11275" width="11.28515625" style="26" customWidth="1"/>
    <col min="11276" max="11276" width="12.5703125" style="26" customWidth="1"/>
    <col min="11277" max="11277" width="9.7109375" style="26" customWidth="1"/>
    <col min="11278" max="11279" width="11.28515625" style="26" customWidth="1"/>
    <col min="11280" max="11520" width="8.85546875" style="26"/>
    <col min="11521" max="11521" width="5.28515625" style="26" customWidth="1"/>
    <col min="11522" max="11522" width="37.5703125" style="26" customWidth="1"/>
    <col min="11523" max="11523" width="10.28515625" style="26" customWidth="1"/>
    <col min="11524" max="11526" width="12.5703125" style="26" customWidth="1"/>
    <col min="11527" max="11531" width="11.28515625" style="26" customWidth="1"/>
    <col min="11532" max="11532" width="12.5703125" style="26" customWidth="1"/>
    <col min="11533" max="11533" width="9.7109375" style="26" customWidth="1"/>
    <col min="11534" max="11535" width="11.28515625" style="26" customWidth="1"/>
    <col min="11536" max="11776" width="8.85546875" style="26"/>
    <col min="11777" max="11777" width="5.28515625" style="26" customWidth="1"/>
    <col min="11778" max="11778" width="37.5703125" style="26" customWidth="1"/>
    <col min="11779" max="11779" width="10.28515625" style="26" customWidth="1"/>
    <col min="11780" max="11782" width="12.5703125" style="26" customWidth="1"/>
    <col min="11783" max="11787" width="11.28515625" style="26" customWidth="1"/>
    <col min="11788" max="11788" width="12.5703125" style="26" customWidth="1"/>
    <col min="11789" max="11789" width="9.7109375" style="26" customWidth="1"/>
    <col min="11790" max="11791" width="11.28515625" style="26" customWidth="1"/>
    <col min="11792" max="12032" width="8.85546875" style="26"/>
    <col min="12033" max="12033" width="5.28515625" style="26" customWidth="1"/>
    <col min="12034" max="12034" width="37.5703125" style="26" customWidth="1"/>
    <col min="12035" max="12035" width="10.28515625" style="26" customWidth="1"/>
    <col min="12036" max="12038" width="12.5703125" style="26" customWidth="1"/>
    <col min="12039" max="12043" width="11.28515625" style="26" customWidth="1"/>
    <col min="12044" max="12044" width="12.5703125" style="26" customWidth="1"/>
    <col min="12045" max="12045" width="9.7109375" style="26" customWidth="1"/>
    <col min="12046" max="12047" width="11.28515625" style="26" customWidth="1"/>
    <col min="12048" max="12288" width="8.85546875" style="26"/>
    <col min="12289" max="12289" width="5.28515625" style="26" customWidth="1"/>
    <col min="12290" max="12290" width="37.5703125" style="26" customWidth="1"/>
    <col min="12291" max="12291" width="10.28515625" style="26" customWidth="1"/>
    <col min="12292" max="12294" width="12.5703125" style="26" customWidth="1"/>
    <col min="12295" max="12299" width="11.28515625" style="26" customWidth="1"/>
    <col min="12300" max="12300" width="12.5703125" style="26" customWidth="1"/>
    <col min="12301" max="12301" width="9.7109375" style="26" customWidth="1"/>
    <col min="12302" max="12303" width="11.28515625" style="26" customWidth="1"/>
    <col min="12304" max="12544" width="8.85546875" style="26"/>
    <col min="12545" max="12545" width="5.28515625" style="26" customWidth="1"/>
    <col min="12546" max="12546" width="37.5703125" style="26" customWidth="1"/>
    <col min="12547" max="12547" width="10.28515625" style="26" customWidth="1"/>
    <col min="12548" max="12550" width="12.5703125" style="26" customWidth="1"/>
    <col min="12551" max="12555" width="11.28515625" style="26" customWidth="1"/>
    <col min="12556" max="12556" width="12.5703125" style="26" customWidth="1"/>
    <col min="12557" max="12557" width="9.7109375" style="26" customWidth="1"/>
    <col min="12558" max="12559" width="11.28515625" style="26" customWidth="1"/>
    <col min="12560" max="12800" width="8.85546875" style="26"/>
    <col min="12801" max="12801" width="5.28515625" style="26" customWidth="1"/>
    <col min="12802" max="12802" width="37.5703125" style="26" customWidth="1"/>
    <col min="12803" max="12803" width="10.28515625" style="26" customWidth="1"/>
    <col min="12804" max="12806" width="12.5703125" style="26" customWidth="1"/>
    <col min="12807" max="12811" width="11.28515625" style="26" customWidth="1"/>
    <col min="12812" max="12812" width="12.5703125" style="26" customWidth="1"/>
    <col min="12813" max="12813" width="9.7109375" style="26" customWidth="1"/>
    <col min="12814" max="12815" width="11.28515625" style="26" customWidth="1"/>
    <col min="12816" max="13056" width="8.85546875" style="26"/>
    <col min="13057" max="13057" width="5.28515625" style="26" customWidth="1"/>
    <col min="13058" max="13058" width="37.5703125" style="26" customWidth="1"/>
    <col min="13059" max="13059" width="10.28515625" style="26" customWidth="1"/>
    <col min="13060" max="13062" width="12.5703125" style="26" customWidth="1"/>
    <col min="13063" max="13067" width="11.28515625" style="26" customWidth="1"/>
    <col min="13068" max="13068" width="12.5703125" style="26" customWidth="1"/>
    <col min="13069" max="13069" width="9.7109375" style="26" customWidth="1"/>
    <col min="13070" max="13071" width="11.28515625" style="26" customWidth="1"/>
    <col min="13072" max="13312" width="8.85546875" style="26"/>
    <col min="13313" max="13313" width="5.28515625" style="26" customWidth="1"/>
    <col min="13314" max="13314" width="37.5703125" style="26" customWidth="1"/>
    <col min="13315" max="13315" width="10.28515625" style="26" customWidth="1"/>
    <col min="13316" max="13318" width="12.5703125" style="26" customWidth="1"/>
    <col min="13319" max="13323" width="11.28515625" style="26" customWidth="1"/>
    <col min="13324" max="13324" width="12.5703125" style="26" customWidth="1"/>
    <col min="13325" max="13325" width="9.7109375" style="26" customWidth="1"/>
    <col min="13326" max="13327" width="11.28515625" style="26" customWidth="1"/>
    <col min="13328" max="13568" width="8.85546875" style="26"/>
    <col min="13569" max="13569" width="5.28515625" style="26" customWidth="1"/>
    <col min="13570" max="13570" width="37.5703125" style="26" customWidth="1"/>
    <col min="13571" max="13571" width="10.28515625" style="26" customWidth="1"/>
    <col min="13572" max="13574" width="12.5703125" style="26" customWidth="1"/>
    <col min="13575" max="13579" width="11.28515625" style="26" customWidth="1"/>
    <col min="13580" max="13580" width="12.5703125" style="26" customWidth="1"/>
    <col min="13581" max="13581" width="9.7109375" style="26" customWidth="1"/>
    <col min="13582" max="13583" width="11.28515625" style="26" customWidth="1"/>
    <col min="13584" max="13824" width="8.85546875" style="26"/>
    <col min="13825" max="13825" width="5.28515625" style="26" customWidth="1"/>
    <col min="13826" max="13826" width="37.5703125" style="26" customWidth="1"/>
    <col min="13827" max="13827" width="10.28515625" style="26" customWidth="1"/>
    <col min="13828" max="13830" width="12.5703125" style="26" customWidth="1"/>
    <col min="13831" max="13835" width="11.28515625" style="26" customWidth="1"/>
    <col min="13836" max="13836" width="12.5703125" style="26" customWidth="1"/>
    <col min="13837" max="13837" width="9.7109375" style="26" customWidth="1"/>
    <col min="13838" max="13839" width="11.28515625" style="26" customWidth="1"/>
    <col min="13840" max="14080" width="8.85546875" style="26"/>
    <col min="14081" max="14081" width="5.28515625" style="26" customWidth="1"/>
    <col min="14082" max="14082" width="37.5703125" style="26" customWidth="1"/>
    <col min="14083" max="14083" width="10.28515625" style="26" customWidth="1"/>
    <col min="14084" max="14086" width="12.5703125" style="26" customWidth="1"/>
    <col min="14087" max="14091" width="11.28515625" style="26" customWidth="1"/>
    <col min="14092" max="14092" width="12.5703125" style="26" customWidth="1"/>
    <col min="14093" max="14093" width="9.7109375" style="26" customWidth="1"/>
    <col min="14094" max="14095" width="11.28515625" style="26" customWidth="1"/>
    <col min="14096" max="14336" width="8.85546875" style="26"/>
    <col min="14337" max="14337" width="5.28515625" style="26" customWidth="1"/>
    <col min="14338" max="14338" width="37.5703125" style="26" customWidth="1"/>
    <col min="14339" max="14339" width="10.28515625" style="26" customWidth="1"/>
    <col min="14340" max="14342" width="12.5703125" style="26" customWidth="1"/>
    <col min="14343" max="14347" width="11.28515625" style="26" customWidth="1"/>
    <col min="14348" max="14348" width="12.5703125" style="26" customWidth="1"/>
    <col min="14349" max="14349" width="9.7109375" style="26" customWidth="1"/>
    <col min="14350" max="14351" width="11.28515625" style="26" customWidth="1"/>
    <col min="14352" max="14592" width="8.85546875" style="26"/>
    <col min="14593" max="14593" width="5.28515625" style="26" customWidth="1"/>
    <col min="14594" max="14594" width="37.5703125" style="26" customWidth="1"/>
    <col min="14595" max="14595" width="10.28515625" style="26" customWidth="1"/>
    <col min="14596" max="14598" width="12.5703125" style="26" customWidth="1"/>
    <col min="14599" max="14603" width="11.28515625" style="26" customWidth="1"/>
    <col min="14604" max="14604" width="12.5703125" style="26" customWidth="1"/>
    <col min="14605" max="14605" width="9.7109375" style="26" customWidth="1"/>
    <col min="14606" max="14607" width="11.28515625" style="26" customWidth="1"/>
    <col min="14608" max="14848" width="8.85546875" style="26"/>
    <col min="14849" max="14849" width="5.28515625" style="26" customWidth="1"/>
    <col min="14850" max="14850" width="37.5703125" style="26" customWidth="1"/>
    <col min="14851" max="14851" width="10.28515625" style="26" customWidth="1"/>
    <col min="14852" max="14854" width="12.5703125" style="26" customWidth="1"/>
    <col min="14855" max="14859" width="11.28515625" style="26" customWidth="1"/>
    <col min="14860" max="14860" width="12.5703125" style="26" customWidth="1"/>
    <col min="14861" max="14861" width="9.7109375" style="26" customWidth="1"/>
    <col min="14862" max="14863" width="11.28515625" style="26" customWidth="1"/>
    <col min="14864" max="15104" width="8.85546875" style="26"/>
    <col min="15105" max="15105" width="5.28515625" style="26" customWidth="1"/>
    <col min="15106" max="15106" width="37.5703125" style="26" customWidth="1"/>
    <col min="15107" max="15107" width="10.28515625" style="26" customWidth="1"/>
    <col min="15108" max="15110" width="12.5703125" style="26" customWidth="1"/>
    <col min="15111" max="15115" width="11.28515625" style="26" customWidth="1"/>
    <col min="15116" max="15116" width="12.5703125" style="26" customWidth="1"/>
    <col min="15117" max="15117" width="9.7109375" style="26" customWidth="1"/>
    <col min="15118" max="15119" width="11.28515625" style="26" customWidth="1"/>
    <col min="15120" max="15360" width="8.85546875" style="26"/>
    <col min="15361" max="15361" width="5.28515625" style="26" customWidth="1"/>
    <col min="15362" max="15362" width="37.5703125" style="26" customWidth="1"/>
    <col min="15363" max="15363" width="10.28515625" style="26" customWidth="1"/>
    <col min="15364" max="15366" width="12.5703125" style="26" customWidth="1"/>
    <col min="15367" max="15371" width="11.28515625" style="26" customWidth="1"/>
    <col min="15372" max="15372" width="12.5703125" style="26" customWidth="1"/>
    <col min="15373" max="15373" width="9.7109375" style="26" customWidth="1"/>
    <col min="15374" max="15375" width="11.28515625" style="26" customWidth="1"/>
    <col min="15376" max="15616" width="8.85546875" style="26"/>
    <col min="15617" max="15617" width="5.28515625" style="26" customWidth="1"/>
    <col min="15618" max="15618" width="37.5703125" style="26" customWidth="1"/>
    <col min="15619" max="15619" width="10.28515625" style="26" customWidth="1"/>
    <col min="15620" max="15622" width="12.5703125" style="26" customWidth="1"/>
    <col min="15623" max="15627" width="11.28515625" style="26" customWidth="1"/>
    <col min="15628" max="15628" width="12.5703125" style="26" customWidth="1"/>
    <col min="15629" max="15629" width="9.7109375" style="26" customWidth="1"/>
    <col min="15630" max="15631" width="11.28515625" style="26" customWidth="1"/>
    <col min="15632" max="15872" width="8.85546875" style="26"/>
    <col min="15873" max="15873" width="5.28515625" style="26" customWidth="1"/>
    <col min="15874" max="15874" width="37.5703125" style="26" customWidth="1"/>
    <col min="15875" max="15875" width="10.28515625" style="26" customWidth="1"/>
    <col min="15876" max="15878" width="12.5703125" style="26" customWidth="1"/>
    <col min="15879" max="15883" width="11.28515625" style="26" customWidth="1"/>
    <col min="15884" max="15884" width="12.5703125" style="26" customWidth="1"/>
    <col min="15885" max="15885" width="9.7109375" style="26" customWidth="1"/>
    <col min="15886" max="15887" width="11.28515625" style="26" customWidth="1"/>
    <col min="15888" max="16128" width="8.85546875" style="26"/>
    <col min="16129" max="16129" width="5.28515625" style="26" customWidth="1"/>
    <col min="16130" max="16130" width="37.5703125" style="26" customWidth="1"/>
    <col min="16131" max="16131" width="10.28515625" style="26" customWidth="1"/>
    <col min="16132" max="16134" width="12.5703125" style="26" customWidth="1"/>
    <col min="16135" max="16139" width="11.28515625" style="26" customWidth="1"/>
    <col min="16140" max="16140" width="12.5703125" style="26" customWidth="1"/>
    <col min="16141" max="16141" width="9.7109375" style="26" customWidth="1"/>
    <col min="16142" max="16143" width="11.28515625" style="26" customWidth="1"/>
    <col min="16144" max="16384" width="8.85546875" style="26"/>
  </cols>
  <sheetData>
    <row r="1" spans="1:15" x14ac:dyDescent="0.25">
      <c r="A1" s="102" t="s">
        <v>25</v>
      </c>
      <c r="B1" s="102"/>
      <c r="C1" s="102"/>
      <c r="D1" s="25"/>
      <c r="E1" s="25"/>
      <c r="F1" s="25"/>
    </row>
    <row r="2" spans="1:15" x14ac:dyDescent="0.25">
      <c r="A2" s="103" t="s">
        <v>26</v>
      </c>
      <c r="B2" s="103" t="s">
        <v>27</v>
      </c>
      <c r="C2" s="103" t="s">
        <v>8</v>
      </c>
      <c r="D2" s="106" t="s">
        <v>27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5" x14ac:dyDescent="0.25">
      <c r="A3" s="104"/>
      <c r="B3" s="104"/>
      <c r="C3" s="104"/>
      <c r="D3" s="108" t="s">
        <v>28</v>
      </c>
      <c r="E3" s="109"/>
      <c r="F3" s="110"/>
      <c r="G3" s="108" t="s">
        <v>29</v>
      </c>
      <c r="H3" s="109"/>
      <c r="I3" s="110"/>
      <c r="J3" s="108" t="s">
        <v>30</v>
      </c>
      <c r="K3" s="109"/>
      <c r="L3" s="110"/>
      <c r="M3" s="108" t="s">
        <v>31</v>
      </c>
      <c r="N3" s="109"/>
      <c r="O3" s="110"/>
    </row>
    <row r="4" spans="1:15" x14ac:dyDescent="0.25">
      <c r="A4" s="104"/>
      <c r="B4" s="104"/>
      <c r="C4" s="104"/>
      <c r="D4" s="111" t="s">
        <v>65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1:15" s="28" customFormat="1" x14ac:dyDescent="0.25">
      <c r="A5" s="105"/>
      <c r="B5" s="105"/>
      <c r="C5" s="105"/>
      <c r="D5" s="27" t="s">
        <v>32</v>
      </c>
      <c r="E5" s="27" t="s">
        <v>33</v>
      </c>
      <c r="F5" s="27" t="s">
        <v>34</v>
      </c>
      <c r="G5" s="27" t="s">
        <v>32</v>
      </c>
      <c r="H5" s="27" t="s">
        <v>33</v>
      </c>
      <c r="I5" s="27" t="s">
        <v>34</v>
      </c>
      <c r="J5" s="27" t="s">
        <v>32</v>
      </c>
      <c r="K5" s="27" t="s">
        <v>33</v>
      </c>
      <c r="L5" s="27" t="s">
        <v>34</v>
      </c>
      <c r="M5" s="27" t="s">
        <v>32</v>
      </c>
      <c r="N5" s="27" t="s">
        <v>33</v>
      </c>
      <c r="O5" s="27" t="s">
        <v>34</v>
      </c>
    </row>
    <row r="6" spans="1:15" s="28" customFormat="1" x14ac:dyDescent="0.25">
      <c r="A6" s="71"/>
      <c r="B6" s="71"/>
      <c r="C6" s="71"/>
      <c r="D6" s="99" t="s">
        <v>63</v>
      </c>
      <c r="E6" s="100"/>
      <c r="F6" s="101"/>
      <c r="G6" s="99" t="s">
        <v>63</v>
      </c>
      <c r="H6" s="100"/>
      <c r="I6" s="101"/>
      <c r="J6" s="99" t="s">
        <v>63</v>
      </c>
      <c r="K6" s="100"/>
      <c r="L6" s="101"/>
      <c r="M6" s="99" t="s">
        <v>63</v>
      </c>
      <c r="N6" s="100"/>
      <c r="O6" s="101"/>
    </row>
    <row r="7" spans="1:15" ht="15" customHeight="1" x14ac:dyDescent="0.25">
      <c r="A7" s="29">
        <v>1</v>
      </c>
      <c r="B7" s="29">
        <f>A7+1</f>
        <v>2</v>
      </c>
      <c r="C7" s="29">
        <f t="shared" ref="C7:O7" si="0">B7+1</f>
        <v>3</v>
      </c>
      <c r="D7" s="29">
        <f t="shared" si="0"/>
        <v>4</v>
      </c>
      <c r="E7" s="29">
        <f t="shared" si="0"/>
        <v>5</v>
      </c>
      <c r="F7" s="29">
        <f t="shared" si="0"/>
        <v>6</v>
      </c>
      <c r="G7" s="29">
        <f t="shared" si="0"/>
        <v>7</v>
      </c>
      <c r="H7" s="29">
        <f t="shared" si="0"/>
        <v>8</v>
      </c>
      <c r="I7" s="29">
        <f t="shared" si="0"/>
        <v>9</v>
      </c>
      <c r="J7" s="29">
        <f t="shared" si="0"/>
        <v>10</v>
      </c>
      <c r="K7" s="29">
        <f t="shared" si="0"/>
        <v>11</v>
      </c>
      <c r="L7" s="29">
        <f t="shared" si="0"/>
        <v>12</v>
      </c>
      <c r="M7" s="29">
        <f t="shared" si="0"/>
        <v>13</v>
      </c>
      <c r="N7" s="29">
        <f t="shared" si="0"/>
        <v>14</v>
      </c>
      <c r="O7" s="29">
        <f t="shared" si="0"/>
        <v>15</v>
      </c>
    </row>
    <row r="8" spans="1:15" ht="19.5" customHeight="1" x14ac:dyDescent="0.25">
      <c r="A8" s="118" t="s">
        <v>1</v>
      </c>
      <c r="B8" s="93" t="s">
        <v>67</v>
      </c>
      <c r="C8" s="118" t="s">
        <v>4</v>
      </c>
      <c r="D8" s="87">
        <v>23694.541251988008</v>
      </c>
      <c r="E8" s="48">
        <v>23847.508748011995</v>
      </c>
      <c r="F8" s="49">
        <v>47542.05</v>
      </c>
      <c r="G8" s="50">
        <v>2509.81682982851</v>
      </c>
      <c r="H8" s="51">
        <v>4801.746170171491</v>
      </c>
      <c r="I8" s="52">
        <v>7311.563000000001</v>
      </c>
      <c r="J8" s="51">
        <v>9435.8725000000013</v>
      </c>
      <c r="K8" s="51">
        <v>9435.8725000000013</v>
      </c>
      <c r="L8" s="52">
        <v>18871.745000000003</v>
      </c>
      <c r="M8" s="48">
        <v>764.22</v>
      </c>
      <c r="N8" s="48">
        <v>764.22</v>
      </c>
      <c r="O8" s="49">
        <v>1528.44</v>
      </c>
    </row>
    <row r="9" spans="1:15" ht="30" x14ac:dyDescent="0.25">
      <c r="A9" s="30" t="s">
        <v>35</v>
      </c>
      <c r="B9" s="31" t="s">
        <v>36</v>
      </c>
      <c r="C9" s="32" t="s">
        <v>4</v>
      </c>
      <c r="D9" s="53">
        <v>23694.541251988008</v>
      </c>
      <c r="E9" s="54">
        <v>23847.508748011995</v>
      </c>
      <c r="F9" s="55">
        <v>47542.05</v>
      </c>
      <c r="G9" s="53">
        <v>2509.81682982851</v>
      </c>
      <c r="H9" s="54">
        <v>4801.746170171491</v>
      </c>
      <c r="I9" s="55">
        <v>7311.563000000001</v>
      </c>
      <c r="J9" s="75">
        <v>9435.8725000000013</v>
      </c>
      <c r="K9" s="75">
        <v>9435.8725000000013</v>
      </c>
      <c r="L9" s="55">
        <v>18871.745000000003</v>
      </c>
      <c r="M9" s="54">
        <v>764.22</v>
      </c>
      <c r="N9" s="54">
        <v>764.22</v>
      </c>
      <c r="O9" s="55">
        <v>1528.44</v>
      </c>
    </row>
    <row r="10" spans="1:15" x14ac:dyDescent="0.25">
      <c r="A10" s="33"/>
      <c r="B10" s="34" t="s">
        <v>37</v>
      </c>
      <c r="C10" s="35" t="s">
        <v>4</v>
      </c>
      <c r="D10" s="53">
        <v>23694.541251988008</v>
      </c>
      <c r="E10" s="56">
        <v>23847.508748011995</v>
      </c>
      <c r="F10" s="55">
        <v>47542.05</v>
      </c>
      <c r="G10" s="53">
        <v>2509.81682982851</v>
      </c>
      <c r="H10" s="57">
        <v>4801.746170171491</v>
      </c>
      <c r="I10" s="55">
        <v>7311.563000000001</v>
      </c>
      <c r="J10" s="74">
        <v>9435.8725000000013</v>
      </c>
      <c r="K10" s="74">
        <v>9435.8725000000013</v>
      </c>
      <c r="L10" s="55">
        <v>18871.745000000003</v>
      </c>
      <c r="M10" s="57">
        <v>764.22</v>
      </c>
      <c r="N10" s="56">
        <v>764.22</v>
      </c>
      <c r="O10" s="55">
        <v>1528.44</v>
      </c>
    </row>
    <row r="11" spans="1:15" x14ac:dyDescent="0.25">
      <c r="A11" s="33"/>
      <c r="B11" s="34" t="s">
        <v>38</v>
      </c>
      <c r="C11" s="35" t="s">
        <v>4</v>
      </c>
      <c r="D11" s="53"/>
      <c r="E11" s="56"/>
      <c r="F11" s="55"/>
      <c r="G11" s="53"/>
      <c r="H11" s="56"/>
      <c r="I11" s="55"/>
      <c r="J11" s="57"/>
      <c r="K11" s="56"/>
      <c r="L11" s="55"/>
      <c r="M11" s="57"/>
      <c r="N11" s="56"/>
      <c r="O11" s="55"/>
    </row>
    <row r="12" spans="1:15" x14ac:dyDescent="0.25">
      <c r="A12" s="30" t="s">
        <v>39</v>
      </c>
      <c r="B12" s="31" t="s">
        <v>40</v>
      </c>
      <c r="C12" s="32" t="s">
        <v>4</v>
      </c>
      <c r="D12" s="53"/>
      <c r="E12" s="56"/>
      <c r="F12" s="55"/>
      <c r="G12" s="53"/>
      <c r="H12" s="56"/>
      <c r="I12" s="55"/>
      <c r="J12" s="57"/>
      <c r="K12" s="56"/>
      <c r="L12" s="55"/>
      <c r="M12" s="57"/>
      <c r="N12" s="56"/>
      <c r="O12" s="55"/>
    </row>
    <row r="13" spans="1:15" x14ac:dyDescent="0.25">
      <c r="A13" s="30" t="s">
        <v>2</v>
      </c>
      <c r="B13" s="31" t="s">
        <v>41</v>
      </c>
      <c r="C13" s="32" t="s">
        <v>4</v>
      </c>
      <c r="D13" s="53"/>
      <c r="E13" s="56"/>
      <c r="F13" s="55"/>
      <c r="G13" s="53"/>
      <c r="H13" s="56"/>
      <c r="I13" s="55"/>
      <c r="J13" s="57"/>
      <c r="K13" s="56"/>
      <c r="L13" s="55"/>
      <c r="M13" s="57"/>
      <c r="N13" s="56"/>
      <c r="O13" s="55"/>
    </row>
    <row r="14" spans="1:15" ht="29.25" x14ac:dyDescent="0.25">
      <c r="A14" s="36" t="s">
        <v>0</v>
      </c>
      <c r="B14" s="37" t="s">
        <v>42</v>
      </c>
      <c r="C14" s="38" t="s">
        <v>4</v>
      </c>
      <c r="D14" s="58">
        <v>40.195253506586965</v>
      </c>
      <c r="E14" s="59">
        <v>40.454746493413033</v>
      </c>
      <c r="F14" s="60">
        <v>80.650000000000006</v>
      </c>
      <c r="G14" s="58">
        <v>35.150000000000006</v>
      </c>
      <c r="H14" s="59">
        <v>35.150000000000006</v>
      </c>
      <c r="I14" s="60">
        <v>70.300000000000011</v>
      </c>
      <c r="J14" s="59">
        <v>553.00400000000002</v>
      </c>
      <c r="K14" s="59">
        <v>553.00400000000002</v>
      </c>
      <c r="L14" s="60">
        <v>1106.008</v>
      </c>
      <c r="M14" s="59">
        <v>44.22</v>
      </c>
      <c r="N14" s="59">
        <v>44.22</v>
      </c>
      <c r="O14" s="60">
        <v>88.44</v>
      </c>
    </row>
    <row r="15" spans="1:15" x14ac:dyDescent="0.25">
      <c r="A15" s="30" t="s">
        <v>43</v>
      </c>
      <c r="B15" s="39" t="s">
        <v>44</v>
      </c>
      <c r="C15" s="32" t="s">
        <v>4</v>
      </c>
      <c r="D15" s="53"/>
      <c r="E15" s="56"/>
      <c r="F15" s="55"/>
      <c r="G15" s="53"/>
      <c r="H15" s="56"/>
      <c r="I15" s="55"/>
      <c r="J15" s="57"/>
      <c r="K15" s="56"/>
      <c r="L15" s="55"/>
      <c r="M15" s="57"/>
      <c r="N15" s="56"/>
      <c r="O15" s="55"/>
    </row>
    <row r="16" spans="1:15" x14ac:dyDescent="0.25">
      <c r="A16" s="30" t="s">
        <v>45</v>
      </c>
      <c r="B16" s="39" t="s">
        <v>46</v>
      </c>
      <c r="C16" s="32" t="s">
        <v>4</v>
      </c>
      <c r="D16" s="53"/>
      <c r="E16" s="56"/>
      <c r="F16" s="55"/>
      <c r="G16" s="53"/>
      <c r="H16" s="56"/>
      <c r="I16" s="55"/>
      <c r="J16" s="57"/>
      <c r="K16" s="56"/>
      <c r="L16" s="55"/>
      <c r="M16" s="57"/>
      <c r="N16" s="56"/>
      <c r="O16" s="55"/>
    </row>
    <row r="17" spans="1:18" x14ac:dyDescent="0.25">
      <c r="A17" s="30" t="s">
        <v>47</v>
      </c>
      <c r="B17" s="86" t="s">
        <v>48</v>
      </c>
      <c r="C17" s="79" t="s">
        <v>4</v>
      </c>
      <c r="D17" s="53">
        <v>40.195253506586965</v>
      </c>
      <c r="E17" s="56">
        <v>40.454746493413033</v>
      </c>
      <c r="F17" s="55">
        <v>80.650000000000006</v>
      </c>
      <c r="G17" s="73">
        <v>35.150000000000006</v>
      </c>
      <c r="H17" s="74">
        <v>35.150000000000006</v>
      </c>
      <c r="I17" s="76">
        <v>70.300000000000011</v>
      </c>
      <c r="J17" s="74">
        <v>553.00400000000002</v>
      </c>
      <c r="K17" s="74">
        <v>553.00400000000002</v>
      </c>
      <c r="L17" s="55">
        <v>1106.008</v>
      </c>
      <c r="M17" s="57">
        <v>44.22</v>
      </c>
      <c r="N17" s="56">
        <v>44.22</v>
      </c>
      <c r="O17" s="55">
        <v>88.44</v>
      </c>
      <c r="Q17" s="47"/>
    </row>
    <row r="18" spans="1:18" x14ac:dyDescent="0.25">
      <c r="A18" s="40" t="s">
        <v>3</v>
      </c>
      <c r="B18" s="41" t="s">
        <v>49</v>
      </c>
      <c r="C18" s="32" t="s">
        <v>4</v>
      </c>
      <c r="D18" s="61">
        <v>23654.345998481422</v>
      </c>
      <c r="E18" s="62">
        <v>23807.054001518583</v>
      </c>
      <c r="F18" s="63">
        <v>47461.4</v>
      </c>
      <c r="G18" s="61">
        <v>2474.6668298285099</v>
      </c>
      <c r="H18" s="62">
        <v>4766.5961701714914</v>
      </c>
      <c r="I18" s="63">
        <v>7241.2630000000008</v>
      </c>
      <c r="J18" s="62">
        <v>8882.8685000000005</v>
      </c>
      <c r="K18" s="62">
        <v>8882.8685000000005</v>
      </c>
      <c r="L18" s="63">
        <v>17765.737000000001</v>
      </c>
      <c r="M18" s="62">
        <v>720</v>
      </c>
      <c r="N18" s="62">
        <v>720</v>
      </c>
      <c r="O18" s="63">
        <v>1440</v>
      </c>
    </row>
    <row r="19" spans="1:18" x14ac:dyDescent="0.25">
      <c r="A19" s="40"/>
      <c r="B19" s="86" t="s">
        <v>50</v>
      </c>
      <c r="C19" s="79"/>
      <c r="D19" s="64">
        <v>23654.327788360599</v>
      </c>
      <c r="E19" s="65">
        <v>23807.072211639403</v>
      </c>
      <c r="F19" s="66">
        <v>47461.4</v>
      </c>
      <c r="G19" s="64">
        <v>3620.6330000000003</v>
      </c>
      <c r="H19" s="65">
        <v>3620.6300000000006</v>
      </c>
      <c r="I19" s="66">
        <v>7241.2630000000008</v>
      </c>
      <c r="J19" s="65">
        <v>8882.8729999999996</v>
      </c>
      <c r="K19" s="65">
        <v>8882.8650000000016</v>
      </c>
      <c r="L19" s="66">
        <v>17765.738000000001</v>
      </c>
      <c r="M19" s="65">
        <v>720</v>
      </c>
      <c r="N19" s="65">
        <v>720</v>
      </c>
      <c r="O19" s="66">
        <v>1440</v>
      </c>
    </row>
    <row r="20" spans="1:18" s="80" customFormat="1" x14ac:dyDescent="0.25">
      <c r="A20" s="77" t="s">
        <v>51</v>
      </c>
      <c r="B20" s="78" t="s">
        <v>52</v>
      </c>
      <c r="C20" s="79" t="s">
        <v>4</v>
      </c>
      <c r="D20" s="64">
        <v>3587.9185368123935</v>
      </c>
      <c r="E20" s="65">
        <v>3611.081463187606</v>
      </c>
      <c r="F20" s="66">
        <v>7199</v>
      </c>
      <c r="G20" s="64">
        <v>1237.9830000000002</v>
      </c>
      <c r="H20" s="65">
        <v>1237.9830000000002</v>
      </c>
      <c r="I20" s="66">
        <v>2475.9660000000003</v>
      </c>
      <c r="J20" s="65">
        <v>1657.89</v>
      </c>
      <c r="K20" s="65">
        <v>1657.89</v>
      </c>
      <c r="L20" s="66">
        <v>3315.78</v>
      </c>
      <c r="M20" s="65">
        <v>563.20000000000005</v>
      </c>
      <c r="N20" s="65">
        <v>563.20000000000005</v>
      </c>
      <c r="O20" s="66">
        <v>1126.4000000000001</v>
      </c>
    </row>
    <row r="21" spans="1:18" x14ac:dyDescent="0.25">
      <c r="A21" s="42"/>
      <c r="B21" s="43" t="s">
        <v>53</v>
      </c>
      <c r="C21" s="32" t="s">
        <v>4</v>
      </c>
      <c r="D21" s="53">
        <v>0</v>
      </c>
      <c r="E21" s="54">
        <v>0</v>
      </c>
      <c r="F21" s="55">
        <v>0</v>
      </c>
      <c r="G21" s="53">
        <v>0</v>
      </c>
      <c r="H21" s="54">
        <v>0</v>
      </c>
      <c r="I21" s="55">
        <v>0</v>
      </c>
      <c r="J21" s="54">
        <v>0</v>
      </c>
      <c r="K21" s="54">
        <v>0</v>
      </c>
      <c r="L21" s="55">
        <v>0</v>
      </c>
      <c r="M21" s="54">
        <v>0</v>
      </c>
      <c r="N21" s="54">
        <v>0</v>
      </c>
      <c r="O21" s="55">
        <v>0</v>
      </c>
    </row>
    <row r="22" spans="1:18" x14ac:dyDescent="0.25">
      <c r="A22" s="42"/>
      <c r="B22" s="44" t="s">
        <v>54</v>
      </c>
      <c r="C22" s="32" t="s">
        <v>4</v>
      </c>
      <c r="D22" s="53"/>
      <c r="E22" s="56"/>
      <c r="F22" s="55"/>
      <c r="G22" s="53"/>
      <c r="H22" s="56"/>
      <c r="I22" s="55"/>
      <c r="J22" s="57"/>
      <c r="K22" s="56"/>
      <c r="L22" s="55"/>
      <c r="M22" s="57"/>
      <c r="N22" s="56"/>
      <c r="O22" s="55"/>
      <c r="Q22" s="47"/>
      <c r="R22" s="47"/>
    </row>
    <row r="23" spans="1:18" x14ac:dyDescent="0.25">
      <c r="A23" s="42"/>
      <c r="B23" s="44" t="s">
        <v>55</v>
      </c>
      <c r="C23" s="32" t="s">
        <v>4</v>
      </c>
      <c r="D23" s="53"/>
      <c r="E23" s="56"/>
      <c r="F23" s="55"/>
      <c r="G23" s="53"/>
      <c r="H23" s="56"/>
      <c r="I23" s="55"/>
      <c r="J23" s="57"/>
      <c r="K23" s="56"/>
      <c r="L23" s="55"/>
      <c r="M23" s="57"/>
      <c r="N23" s="56"/>
      <c r="O23" s="55"/>
      <c r="Q23" s="47"/>
      <c r="R23" s="47"/>
    </row>
    <row r="24" spans="1:18" x14ac:dyDescent="0.25">
      <c r="A24" s="42"/>
      <c r="B24" s="43" t="s">
        <v>56</v>
      </c>
      <c r="C24" s="32" t="s">
        <v>4</v>
      </c>
      <c r="D24" s="53">
        <v>3587.9185368123935</v>
      </c>
      <c r="E24" s="54">
        <v>3611.081463187606</v>
      </c>
      <c r="F24" s="55">
        <v>7199</v>
      </c>
      <c r="G24" s="53">
        <v>1237.9830000000002</v>
      </c>
      <c r="H24" s="54">
        <v>1237.9830000000002</v>
      </c>
      <c r="I24" s="55">
        <v>2475.9660000000003</v>
      </c>
      <c r="J24" s="54">
        <v>1657.89</v>
      </c>
      <c r="K24" s="54">
        <v>1657.89</v>
      </c>
      <c r="L24" s="55">
        <v>3315.78</v>
      </c>
      <c r="M24" s="54">
        <v>563.20000000000005</v>
      </c>
      <c r="N24" s="54">
        <v>563.20000000000005</v>
      </c>
      <c r="O24" s="55">
        <v>1126.4000000000001</v>
      </c>
      <c r="Q24" s="47"/>
      <c r="R24" s="47"/>
    </row>
    <row r="25" spans="1:18" x14ac:dyDescent="0.25">
      <c r="A25" s="42"/>
      <c r="B25" s="44" t="s">
        <v>54</v>
      </c>
      <c r="C25" s="32" t="s">
        <v>4</v>
      </c>
      <c r="D25" s="53"/>
      <c r="E25" s="56"/>
      <c r="F25" s="55"/>
      <c r="G25" s="53"/>
      <c r="H25" s="56"/>
      <c r="I25" s="55"/>
      <c r="J25" s="57"/>
      <c r="K25" s="56"/>
      <c r="L25" s="55"/>
      <c r="M25" s="57"/>
      <c r="N25" s="56"/>
      <c r="O25" s="55"/>
    </row>
    <row r="26" spans="1:18" x14ac:dyDescent="0.25">
      <c r="A26" s="42"/>
      <c r="B26" s="85" t="s">
        <v>55</v>
      </c>
      <c r="C26" s="79" t="s">
        <v>4</v>
      </c>
      <c r="D26" s="53">
        <v>3587.9185368123935</v>
      </c>
      <c r="E26" s="56">
        <v>3611.081463187606</v>
      </c>
      <c r="F26" s="55">
        <v>7199</v>
      </c>
      <c r="G26" s="53">
        <v>1237.9830000000002</v>
      </c>
      <c r="H26" s="57">
        <v>1237.9830000000002</v>
      </c>
      <c r="I26" s="55">
        <v>2475.9660000000003</v>
      </c>
      <c r="J26" s="57">
        <v>1657.89</v>
      </c>
      <c r="K26" s="57">
        <v>1657.89</v>
      </c>
      <c r="L26" s="55">
        <v>3315.78</v>
      </c>
      <c r="M26" s="57">
        <v>563.20000000000005</v>
      </c>
      <c r="N26" s="56">
        <v>563.20000000000005</v>
      </c>
      <c r="O26" s="55">
        <v>1126.4000000000001</v>
      </c>
    </row>
    <row r="27" spans="1:18" x14ac:dyDescent="0.25">
      <c r="A27" s="40" t="s">
        <v>57</v>
      </c>
      <c r="B27" s="45" t="s">
        <v>58</v>
      </c>
      <c r="C27" s="32" t="s">
        <v>4</v>
      </c>
      <c r="D27" s="53">
        <v>0</v>
      </c>
      <c r="E27" s="54">
        <v>113</v>
      </c>
      <c r="F27" s="55">
        <v>113</v>
      </c>
      <c r="G27" s="53">
        <v>188.75</v>
      </c>
      <c r="H27" s="54">
        <v>188.75</v>
      </c>
      <c r="I27" s="55">
        <v>377.5</v>
      </c>
      <c r="J27" s="54">
        <v>548.76699999999994</v>
      </c>
      <c r="K27" s="54">
        <v>548.76699999999994</v>
      </c>
      <c r="L27" s="55">
        <v>1097.5339999999999</v>
      </c>
      <c r="M27" s="54">
        <v>128.29999999999998</v>
      </c>
      <c r="N27" s="54">
        <v>128.29999999999998</v>
      </c>
      <c r="O27" s="55">
        <v>256.59999999999997</v>
      </c>
    </row>
    <row r="28" spans="1:18" x14ac:dyDescent="0.25">
      <c r="A28" s="42"/>
      <c r="B28" s="44" t="s">
        <v>54</v>
      </c>
      <c r="C28" s="32" t="s">
        <v>4</v>
      </c>
      <c r="D28" s="88"/>
      <c r="E28" s="89"/>
      <c r="F28" s="90"/>
      <c r="G28" s="53"/>
      <c r="H28" s="56"/>
      <c r="I28" s="55"/>
      <c r="J28" s="57"/>
      <c r="K28" s="56"/>
      <c r="L28" s="55"/>
      <c r="M28" s="57"/>
      <c r="N28" s="56"/>
      <c r="O28" s="55"/>
    </row>
    <row r="29" spans="1:18" x14ac:dyDescent="0.25">
      <c r="A29" s="42"/>
      <c r="B29" s="82" t="s">
        <v>59</v>
      </c>
      <c r="C29" s="79" t="s">
        <v>4</v>
      </c>
      <c r="D29" s="53">
        <v>0</v>
      </c>
      <c r="E29" s="56">
        <v>113</v>
      </c>
      <c r="F29" s="55">
        <v>113</v>
      </c>
      <c r="G29" s="53">
        <v>188.75</v>
      </c>
      <c r="H29" s="57">
        <v>188.75</v>
      </c>
      <c r="I29" s="55">
        <v>377.5</v>
      </c>
      <c r="J29" s="57">
        <v>548.76699999999994</v>
      </c>
      <c r="K29" s="57">
        <v>548.76699999999994</v>
      </c>
      <c r="L29" s="55">
        <v>1097.5339999999999</v>
      </c>
      <c r="M29" s="57">
        <v>128.29999999999998</v>
      </c>
      <c r="N29" s="56">
        <v>128.29999999999998</v>
      </c>
      <c r="O29" s="55">
        <v>256.59999999999997</v>
      </c>
    </row>
    <row r="30" spans="1:18" x14ac:dyDescent="0.25">
      <c r="A30" s="40" t="s">
        <v>60</v>
      </c>
      <c r="B30" s="45" t="s">
        <v>61</v>
      </c>
      <c r="C30" s="32" t="s">
        <v>4</v>
      </c>
      <c r="D30" s="53">
        <v>20066.409251548204</v>
      </c>
      <c r="E30" s="54">
        <v>20082.990748451797</v>
      </c>
      <c r="F30" s="55">
        <v>40149.4</v>
      </c>
      <c r="G30" s="53">
        <v>2193.9</v>
      </c>
      <c r="H30" s="54">
        <v>2193.8970000000004</v>
      </c>
      <c r="I30" s="55">
        <v>4387.7970000000005</v>
      </c>
      <c r="J30" s="54">
        <v>6676.2160000000003</v>
      </c>
      <c r="K30" s="54">
        <v>6676.2080000000005</v>
      </c>
      <c r="L30" s="55">
        <v>13352.424000000001</v>
      </c>
      <c r="M30" s="54">
        <v>28.499999999999996</v>
      </c>
      <c r="N30" s="54">
        <v>28.499999999999996</v>
      </c>
      <c r="O30" s="55">
        <v>56.999999999999993</v>
      </c>
    </row>
    <row r="31" spans="1:18" x14ac:dyDescent="0.25">
      <c r="A31" s="42"/>
      <c r="B31" s="44" t="s">
        <v>54</v>
      </c>
      <c r="C31" s="32" t="s">
        <v>4</v>
      </c>
      <c r="D31" s="88"/>
      <c r="E31" s="89"/>
      <c r="F31" s="90"/>
      <c r="G31" s="53"/>
      <c r="H31" s="56"/>
      <c r="I31" s="55"/>
      <c r="J31" s="57"/>
      <c r="K31" s="56"/>
      <c r="L31" s="55"/>
      <c r="M31" s="57"/>
      <c r="N31" s="56"/>
      <c r="O31" s="55"/>
    </row>
    <row r="32" spans="1:18" x14ac:dyDescent="0.25">
      <c r="A32" s="46"/>
      <c r="B32" s="83" t="s">
        <v>62</v>
      </c>
      <c r="C32" s="84" t="s">
        <v>4</v>
      </c>
      <c r="D32" s="67">
        <v>20066.409251548204</v>
      </c>
      <c r="E32" s="68">
        <v>20082.990748451797</v>
      </c>
      <c r="F32" s="69">
        <v>40149.4</v>
      </c>
      <c r="G32" s="67">
        <v>2193.9</v>
      </c>
      <c r="H32" s="70">
        <v>2193.8970000000004</v>
      </c>
      <c r="I32" s="69">
        <v>4387.7970000000005</v>
      </c>
      <c r="J32" s="70">
        <v>6676.2160000000003</v>
      </c>
      <c r="K32" s="70">
        <v>6676.2080000000005</v>
      </c>
      <c r="L32" s="69">
        <v>13352.424000000001</v>
      </c>
      <c r="M32" s="70">
        <v>28.499999999999996</v>
      </c>
      <c r="N32" s="68">
        <v>28.499999999999996</v>
      </c>
      <c r="O32" s="69">
        <v>56.999999999999993</v>
      </c>
    </row>
    <row r="33" spans="4:5" x14ac:dyDescent="0.25">
      <c r="D33" s="81"/>
      <c r="E33" s="81"/>
    </row>
  </sheetData>
  <mergeCells count="14">
    <mergeCell ref="D6:F6"/>
    <mergeCell ref="G6:I6"/>
    <mergeCell ref="J6:L6"/>
    <mergeCell ref="M6:O6"/>
    <mergeCell ref="A1:C1"/>
    <mergeCell ref="A2:A5"/>
    <mergeCell ref="B2:B5"/>
    <mergeCell ref="C2:C5"/>
    <mergeCell ref="D2:O2"/>
    <mergeCell ref="D3:F3"/>
    <mergeCell ref="G3:I3"/>
    <mergeCell ref="J3:L3"/>
    <mergeCell ref="M3:O3"/>
    <mergeCell ref="D4:O4"/>
  </mergeCells>
  <printOptions horizontalCentered="1"/>
  <pageMargins left="0.39370078740157483" right="0.39370078740157483" top="1.1811023622047245" bottom="0.39370078740157483" header="0" footer="0"/>
  <pageSetup paperSize="9" scale="70" orientation="landscape" r:id="rId1"/>
  <colBreaks count="1" manualBreakCount="1">
    <brk id="15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Normal="100" workbookViewId="0">
      <selection activeCell="E11" sqref="E11"/>
    </sheetView>
  </sheetViews>
  <sheetFormatPr defaultColWidth="9.140625" defaultRowHeight="15" x14ac:dyDescent="0.25"/>
  <cols>
    <col min="1" max="1" width="6.85546875" style="1" customWidth="1"/>
    <col min="2" max="2" width="35.42578125" style="1" customWidth="1"/>
    <col min="3" max="3" width="12" style="1" customWidth="1"/>
    <col min="4" max="4" width="12.42578125" style="1" customWidth="1"/>
    <col min="5" max="6" width="12.28515625" style="1" customWidth="1"/>
    <col min="7" max="7" width="12.5703125" style="1" customWidth="1"/>
    <col min="8" max="16384" width="9.140625" style="1"/>
  </cols>
  <sheetData>
    <row r="1" spans="1:7" ht="34.5" customHeight="1" x14ac:dyDescent="0.25">
      <c r="A1" s="114" t="s">
        <v>12</v>
      </c>
      <c r="B1" s="114"/>
      <c r="C1" s="114"/>
      <c r="D1" s="114"/>
      <c r="E1" s="114"/>
      <c r="F1" s="114"/>
      <c r="G1" s="114"/>
    </row>
    <row r="2" spans="1:7" ht="18" customHeight="1" x14ac:dyDescent="0.25">
      <c r="A2" s="115" t="s">
        <v>6</v>
      </c>
      <c r="B2" s="115" t="s">
        <v>7</v>
      </c>
      <c r="C2" s="115" t="s">
        <v>8</v>
      </c>
      <c r="D2" s="117" t="s">
        <v>9</v>
      </c>
      <c r="E2" s="117"/>
      <c r="F2" s="117"/>
      <c r="G2" s="117"/>
    </row>
    <row r="3" spans="1:7" ht="35.25" customHeight="1" x14ac:dyDescent="0.25">
      <c r="A3" s="116"/>
      <c r="B3" s="116"/>
      <c r="C3" s="116"/>
      <c r="D3" s="12" t="s">
        <v>13</v>
      </c>
      <c r="E3" s="12" t="s">
        <v>14</v>
      </c>
      <c r="F3" s="13" t="s">
        <v>16</v>
      </c>
      <c r="G3" s="14" t="s">
        <v>15</v>
      </c>
    </row>
    <row r="4" spans="1:7" x14ac:dyDescent="0.25">
      <c r="A4" s="9">
        <v>1</v>
      </c>
      <c r="B4" s="9">
        <v>2</v>
      </c>
      <c r="C4" s="9">
        <v>3</v>
      </c>
      <c r="D4" s="8">
        <v>4</v>
      </c>
      <c r="E4" s="8">
        <v>5</v>
      </c>
      <c r="F4" s="8">
        <v>6</v>
      </c>
      <c r="G4" s="8">
        <v>7</v>
      </c>
    </row>
    <row r="5" spans="1:7" ht="20.25" customHeight="1" x14ac:dyDescent="0.25">
      <c r="A5" s="6" t="s">
        <v>1</v>
      </c>
      <c r="B5" s="7" t="s">
        <v>10</v>
      </c>
      <c r="C5" s="72" t="s">
        <v>11</v>
      </c>
      <c r="D5" s="10">
        <f>[1]Лорино!$M$98</f>
        <v>21323.388479460129</v>
      </c>
      <c r="E5" s="11">
        <f>[1]Нешкан!$M$98</f>
        <v>9595.4505975318007</v>
      </c>
      <c r="F5" s="11">
        <f>[1]Уэлен!$M$98</f>
        <v>7450.6778172078657</v>
      </c>
      <c r="G5" s="11">
        <f>[1]Энурмино!$M$98</f>
        <v>17208.630300733392</v>
      </c>
    </row>
    <row r="6" spans="1:7" ht="15.75" x14ac:dyDescent="0.25">
      <c r="A6" s="2"/>
      <c r="B6" s="3"/>
      <c r="C6" s="4"/>
      <c r="D6" s="5"/>
    </row>
    <row r="7" spans="1:7" ht="39" customHeight="1" x14ac:dyDescent="0.25"/>
    <row r="8" spans="1:7" ht="33" customHeight="1" x14ac:dyDescent="0.25">
      <c r="B8" s="92"/>
    </row>
  </sheetData>
  <mergeCells count="5">
    <mergeCell ref="A1:G1"/>
    <mergeCell ref="A2:A3"/>
    <mergeCell ref="B2:B3"/>
    <mergeCell ref="C2:C3"/>
    <mergeCell ref="D2:G2"/>
  </mergeCells>
  <printOptions horizontalCentered="1"/>
  <pageMargins left="1.1811023622047245" right="0.39370078740157483" top="0.39370078740157483" bottom="0.39370078740157483" header="0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 2</vt:lpstr>
      <vt:lpstr>разд 3</vt:lpstr>
      <vt:lpstr>'разд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2019-12-09T06:24:29Z</cp:lastPrinted>
  <dcterms:created xsi:type="dcterms:W3CDTF">1996-10-08T23:32:33Z</dcterms:created>
  <dcterms:modified xsi:type="dcterms:W3CDTF">2019-12-27T03:12:07Z</dcterms:modified>
</cp:coreProperties>
</file>