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50" yWindow="105" windowWidth="13560" windowHeight="11745"/>
  </bookViews>
  <sheets>
    <sheet name="раздел 1" sheetId="33" r:id="rId1"/>
    <sheet name="раздел 2" sheetId="40" r:id="rId2"/>
    <sheet name="раздел 3,4" sheetId="41" r:id="rId3"/>
    <sheet name="раздел 5" sheetId="42" r:id="rId4"/>
  </sheets>
  <definedNames>
    <definedName name="_xlnm.Print_Area" localSheetId="1">'раздел 2'!$A$1:$R$37</definedName>
    <definedName name="_xlnm.Print_Area" localSheetId="2">'раздел 3,4'!$A$1:$H$27</definedName>
    <definedName name="_xlnm.Print_Area" localSheetId="3">'раздел 5'!$A$1:$H$19</definedName>
  </definedNames>
  <calcPr calcId="145621"/>
</workbook>
</file>

<file path=xl/calcChain.xml><?xml version="1.0" encoding="utf-8"?>
<calcChain xmlns="http://schemas.openxmlformats.org/spreadsheetml/2006/main">
  <c r="B4" i="42" l="1"/>
  <c r="C4" i="42" s="1"/>
  <c r="D4" i="42" s="1"/>
  <c r="E4" i="42" s="1"/>
  <c r="F4" i="42" s="1"/>
  <c r="G4" i="42" s="1"/>
  <c r="H4" i="42" s="1"/>
  <c r="B26" i="41"/>
  <c r="C26" i="41" s="1"/>
  <c r="D26" i="41" s="1"/>
  <c r="E26" i="41" s="1"/>
  <c r="F26" i="41" s="1"/>
  <c r="G26" i="41" s="1"/>
  <c r="H26" i="41" s="1"/>
  <c r="B7" i="40" l="1"/>
  <c r="C7" i="40" s="1"/>
  <c r="D7" i="40" s="1"/>
  <c r="E7" i="40" s="1"/>
  <c r="F7" i="40" s="1"/>
  <c r="G7" i="40" s="1"/>
  <c r="H7" i="40" s="1"/>
  <c r="I7" i="40" s="1"/>
  <c r="J7" i="40" s="1"/>
  <c r="K7" i="40" s="1"/>
  <c r="L7" i="40" s="1"/>
  <c r="M7" i="40" s="1"/>
  <c r="N7" i="40" s="1"/>
  <c r="O7" i="40" s="1"/>
  <c r="P7" i="40" s="1"/>
  <c r="Q7" i="40" s="1"/>
</calcChain>
</file>

<file path=xl/sharedStrings.xml><?xml version="1.0" encoding="utf-8"?>
<sst xmlns="http://schemas.openxmlformats.org/spreadsheetml/2006/main" count="202" uniqueCount="120">
  <si>
    <t>прочим потребителям</t>
  </si>
  <si>
    <t>Срок реализации мероприятия, лет</t>
  </si>
  <si>
    <t>Наименование показателя</t>
  </si>
  <si>
    <t>тыс. руб.</t>
  </si>
  <si>
    <t>%</t>
  </si>
  <si>
    <t>1.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</si>
  <si>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</si>
  <si>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</si>
  <si>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</si>
  <si>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</si>
  <si>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</si>
  <si>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</si>
  <si>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</si>
  <si>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</si>
  <si>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</si>
  <si>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</si>
  <si>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2.1</t>
  </si>
  <si>
    <t>ед./км</t>
  </si>
  <si>
    <t>Показатели надежности и бесперебойности водоснабжения</t>
  </si>
  <si>
    <t>общее количество отобранных проб</t>
  </si>
  <si>
    <t>ед.</t>
  </si>
  <si>
    <t>I</t>
  </si>
  <si>
    <t>2.2</t>
  </si>
  <si>
    <t>1</t>
  </si>
  <si>
    <t>2</t>
  </si>
  <si>
    <t>II</t>
  </si>
  <si>
    <t>протяженность водопроводной сети</t>
  </si>
  <si>
    <t>км</t>
  </si>
  <si>
    <t>III</t>
  </si>
  <si>
    <t>куб.м</t>
  </si>
  <si>
    <t>тыс.куб.м</t>
  </si>
  <si>
    <t>№    п/п</t>
  </si>
  <si>
    <t xml:space="preserve">Наименование показателей   </t>
  </si>
  <si>
    <t>Единицы измерения</t>
  </si>
  <si>
    <t>* План мероприятий, направленных на улучшение качества горячей воды, организацией не представлен</t>
  </si>
  <si>
    <t>* План мероприятий по энергосбережению и повышению энергетической эффективности, организацией не представлен</t>
  </si>
  <si>
    <t>Объем финансовых потребностей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</si>
  <si>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</si>
  <si>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</si>
  <si>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</si>
  <si>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</si>
  <si>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</si>
  <si>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Значение показателя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</si>
  <si>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</si>
  <si>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общее количество тепловой энергии, расходуемое на подогрев горячей воды</t>
  </si>
  <si>
    <t>тыс.Гкал</t>
  </si>
  <si>
    <t>объем подогретой горячей воды</t>
  </si>
  <si>
    <t>Раздел 1.  Паспорт производственной программы</t>
  </si>
  <si>
    <t>МП ЖКХ Билибинского муниципального района</t>
  </si>
  <si>
    <t>Комитет государственного регулирования цен и тарифов Чукотского автономного округа</t>
  </si>
  <si>
    <t>689450, Чукотский автономный округ, г. Билибино, ул. Геологов д. 1а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</si>
  <si>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</si>
  <si>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</si>
  <si>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</si>
  <si>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Местонахождение уполномоченного органа</t>
  </si>
  <si>
    <t>689000, Чукотский автономный округ, г. Анадырь, ул. Отке, 4</t>
  </si>
  <si>
    <t>участок Билибино</t>
  </si>
  <si>
    <t>год</t>
  </si>
  <si>
    <t>1 полугодие</t>
  </si>
  <si>
    <t>2 полугодие</t>
  </si>
  <si>
    <t>Показатели производственной деятельности</t>
  </si>
  <si>
    <t>ПЛАН</t>
  </si>
  <si>
    <t>Раздел 2. Баланс водоснабжения (горячая вода (горячее водоснабжение))</t>
  </si>
  <si>
    <t>ПРОИЗВОДСТВЕННАЯ ПРОГРАММА</t>
  </si>
  <si>
    <t>в сфере водоснабжения (горячее водоснабжение) на 2019-2023 годы</t>
  </si>
  <si>
    <t>2019 год</t>
  </si>
  <si>
    <t>2020 год</t>
  </si>
  <si>
    <t>2021 год</t>
  </si>
  <si>
    <t>2022 год</t>
  </si>
  <si>
    <t>2023 год</t>
  </si>
  <si>
    <t>Объем выработки горячей воды</t>
  </si>
  <si>
    <t>2.</t>
  </si>
  <si>
    <t>Объем воды, используемой на собственные нужды</t>
  </si>
  <si>
    <t>то же (в % от объема выработки  воды)</t>
  </si>
  <si>
    <t>3.</t>
  </si>
  <si>
    <t>Принято горячей воды со стороны (всего), в.т.ч.</t>
  </si>
  <si>
    <t>3.1.</t>
  </si>
  <si>
    <t>*</t>
  </si>
  <si>
    <t>4.</t>
  </si>
  <si>
    <t>Объем тепловой энергии, затраченный на производство горячей воды</t>
  </si>
  <si>
    <t>Гкал</t>
  </si>
  <si>
    <t>5.</t>
  </si>
  <si>
    <t>Объем отпуска в сеть</t>
  </si>
  <si>
    <t>Объем потерь</t>
  </si>
  <si>
    <t>6.1.</t>
  </si>
  <si>
    <t>Объем потерь горячей воды</t>
  </si>
  <si>
    <t>6.2.</t>
  </si>
  <si>
    <t>Объем потерь тепловой энергии**</t>
  </si>
  <si>
    <t>7.</t>
  </si>
  <si>
    <t>Уровень потерь к объему отпущенной горячей воды в сеть</t>
  </si>
  <si>
    <t>8.</t>
  </si>
  <si>
    <t>Неучтенные расходы</t>
  </si>
  <si>
    <t>9.</t>
  </si>
  <si>
    <t>Полезный отпуск товаров (услуг):</t>
  </si>
  <si>
    <t>9.1.</t>
  </si>
  <si>
    <t>Объем воды на собственное производство, в том числе</t>
  </si>
  <si>
    <t xml:space="preserve">  - на прочие производственные нужды</t>
  </si>
  <si>
    <t>9.2.</t>
  </si>
  <si>
    <t>Реализация сторонним потребителям:</t>
  </si>
  <si>
    <t>9.2.1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</si>
  <si>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</si>
  <si>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</si>
  <si>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</si>
  <si>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</si>
  <si>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</si>
  <si>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9.2.2</t>
  </si>
  <si>
    <t>бюджетным потребителям:</t>
  </si>
  <si>
    <t xml:space="preserve">        - расчетными способами</t>
  </si>
  <si>
    <t>9.2.3</t>
  </si>
  <si>
    <t xml:space="preserve">          - расчетными способами</t>
  </si>
  <si>
    <t>9.3.</t>
  </si>
  <si>
    <t>Другим организациям, поставляющим горячую воду потребителям</t>
  </si>
  <si>
    <r>
      <t>Раздел 3. Перечень плановых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</si>
  <si>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</t>
    </r>
  </si>
  <si>
    <t>3.2. План мероприятий, направленных на улучшение качества горячей воды*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</si>
  <si>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</si>
  <si>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Раздел 4. Объем финансовых потребностей, необходимых для реализации производственной программы</t>
  </si>
  <si>
    <t>Раздел 5. Плановые показатели надежности, качества, энергетической эффективности объектов централизованной системы горячего водоснабжения</t>
  </si>
  <si>
    <t>показатель надежности и бесперебойности централизованной системы горячего водоснабжения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</si>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</sst>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0"/>
      <name val="Arial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5" fillId="0" borderId="0"/>
    <xf numFmtId="0" fontId="8" fillId="0" borderId="0"/>
    <xf numFmtId="0" fontId="1" fillId="0" borderId="0"/>
    <xf numFmtId="0" fontId="4" fillId="0" borderId="0"/>
    <xf numFmtId="0" fontId="15" fillId="0" borderId="0"/>
    <xf numFmtId="0" fontId="4" fillId="0" borderId="0"/>
    <xf numFmtId="0" fontId="1" fillId="0" borderId="0"/>
  </cellStyleXfs>
  <cellXfs count="213">
    <xf numFmtId="0" fontId="0" fillId="0" borderId="0" xfId="0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6" xfId="0" applyFont="1" applyBorder="1" applyAlignment="1"/>
    <xf numFmtId="0" fontId="2" fillId="0" borderId="7" xfId="0" applyFont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6" fillId="0" borderId="0" xfId="4" applyFont="1"/>
    <xf numFmtId="0" fontId="10" fillId="0" borderId="0" xfId="4" applyFont="1"/>
    <xf numFmtId="0" fontId="6" fillId="0" borderId="2" xfId="4" applyFont="1" applyBorder="1" applyAlignment="1">
      <alignment horizontal="left" vertical="center" wrapText="1"/>
    </xf>
    <xf numFmtId="0" fontId="6" fillId="0" borderId="0" xfId="4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7" fillId="0" borderId="0" xfId="4" applyFont="1"/>
    <xf numFmtId="0" fontId="2" fillId="0" borderId="0" xfId="1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8" xfId="0" applyFont="1" applyBorder="1"/>
    <xf numFmtId="49" fontId="12" fillId="0" borderId="29" xfId="1" applyNumberFormat="1" applyFont="1" applyBorder="1" applyAlignment="1">
      <alignment horizontal="center" vertical="center" wrapText="1"/>
    </xf>
    <xf numFmtId="0" fontId="12" fillId="0" borderId="4" xfId="1" applyFont="1" applyBorder="1" applyAlignment="1">
      <alignment wrapText="1"/>
    </xf>
    <xf numFmtId="0" fontId="9" fillId="0" borderId="14" xfId="1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164" fontId="12" fillId="0" borderId="23" xfId="0" applyNumberFormat="1" applyFont="1" applyBorder="1" applyAlignment="1">
      <alignment horizontal="center" vertical="center" wrapText="1"/>
    </xf>
    <xf numFmtId="164" fontId="12" fillId="0" borderId="29" xfId="0" applyNumberFormat="1" applyFont="1" applyBorder="1" applyAlignment="1">
      <alignment horizontal="center" vertical="center" wrapText="1"/>
    </xf>
    <xf numFmtId="49" fontId="9" fillId="0" borderId="30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wrapText="1"/>
    </xf>
    <xf numFmtId="0" fontId="9" fillId="0" borderId="8" xfId="1" applyFont="1" applyBorder="1" applyAlignment="1">
      <alignment horizontal="center" vertical="center" wrapText="1"/>
    </xf>
    <xf numFmtId="49" fontId="12" fillId="0" borderId="30" xfId="1" applyNumberFormat="1" applyFont="1" applyBorder="1" applyAlignment="1">
      <alignment horizontal="center" vertical="center" wrapText="1"/>
    </xf>
    <xf numFmtId="0" fontId="9" fillId="2" borderId="5" xfId="1" applyFont="1" applyFill="1" applyBorder="1" applyAlignment="1">
      <alignment wrapText="1"/>
    </xf>
    <xf numFmtId="0" fontId="9" fillId="0" borderId="8" xfId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30" xfId="0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/>
    </xf>
    <xf numFmtId="0" fontId="9" fillId="2" borderId="5" xfId="1" applyFont="1" applyFill="1" applyBorder="1" applyAlignment="1">
      <alignment horizontal="left" wrapText="1"/>
    </xf>
    <xf numFmtId="0" fontId="9" fillId="0" borderId="5" xfId="1" applyFont="1" applyBorder="1" applyAlignment="1">
      <alignment horizontal="left" wrapText="1"/>
    </xf>
    <xf numFmtId="164" fontId="9" fillId="0" borderId="15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0" fontId="12" fillId="0" borderId="5" xfId="1" applyFont="1" applyBorder="1" applyAlignment="1">
      <alignment wrapText="1"/>
    </xf>
    <xf numFmtId="164" fontId="12" fillId="0" borderId="15" xfId="1" applyNumberFormat="1" applyFont="1" applyBorder="1" applyAlignment="1">
      <alignment horizontal="center"/>
    </xf>
    <xf numFmtId="164" fontId="12" fillId="0" borderId="16" xfId="1" applyNumberFormat="1" applyFont="1" applyBorder="1" applyAlignment="1">
      <alignment horizontal="center"/>
    </xf>
    <xf numFmtId="164" fontId="12" fillId="0" borderId="30" xfId="1" applyNumberFormat="1" applyFont="1" applyBorder="1" applyAlignment="1">
      <alignment horizontal="center"/>
    </xf>
    <xf numFmtId="164" fontId="9" fillId="3" borderId="15" xfId="0" applyNumberFormat="1" applyFont="1" applyFill="1" applyBorder="1" applyAlignment="1">
      <alignment horizontal="center"/>
    </xf>
    <xf numFmtId="164" fontId="9" fillId="3" borderId="16" xfId="0" applyNumberFormat="1" applyFont="1" applyFill="1" applyBorder="1" applyAlignment="1">
      <alignment horizontal="center"/>
    </xf>
    <xf numFmtId="164" fontId="9" fillId="3" borderId="30" xfId="0" applyNumberFormat="1" applyFont="1" applyFill="1" applyBorder="1" applyAlignment="1">
      <alignment horizontal="center"/>
    </xf>
    <xf numFmtId="164" fontId="14" fillId="0" borderId="15" xfId="0" applyNumberFormat="1" applyFont="1" applyBorder="1" applyAlignment="1">
      <alignment horizontal="center"/>
    </xf>
    <xf numFmtId="164" fontId="14" fillId="0" borderId="16" xfId="0" applyNumberFormat="1" applyFont="1" applyBorder="1" applyAlignment="1">
      <alignment horizontal="center"/>
    </xf>
    <xf numFmtId="164" fontId="14" fillId="0" borderId="30" xfId="0" applyNumberFormat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164" fontId="9" fillId="0" borderId="15" xfId="1" applyNumberFormat="1" applyFont="1" applyBorder="1" applyAlignment="1">
      <alignment horizontal="center"/>
    </xf>
    <xf numFmtId="164" fontId="9" fillId="0" borderId="16" xfId="1" applyNumberFormat="1" applyFont="1" applyBorder="1" applyAlignment="1">
      <alignment horizontal="center"/>
    </xf>
    <xf numFmtId="164" fontId="9" fillId="0" borderId="30" xfId="1" applyNumberFormat="1" applyFont="1" applyBorder="1" applyAlignment="1">
      <alignment horizontal="center"/>
    </xf>
    <xf numFmtId="164" fontId="9" fillId="0" borderId="30" xfId="0" applyNumberFormat="1" applyFont="1" applyBorder="1" applyAlignment="1">
      <alignment horizontal="center" vertical="top" wrapText="1"/>
    </xf>
    <xf numFmtId="0" fontId="12" fillId="2" borderId="5" xfId="1" applyFont="1" applyFill="1" applyBorder="1" applyAlignment="1">
      <alignment wrapText="1"/>
    </xf>
    <xf numFmtId="49" fontId="9" fillId="0" borderId="5" xfId="1" applyNumberFormat="1" applyFont="1" applyBorder="1" applyAlignment="1">
      <alignment horizontal="center"/>
    </xf>
    <xf numFmtId="0" fontId="12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2"/>
    </xf>
    <xf numFmtId="0" fontId="12" fillId="0" borderId="5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3"/>
    </xf>
    <xf numFmtId="0" fontId="9" fillId="0" borderId="1" xfId="1" applyFont="1" applyBorder="1" applyAlignment="1">
      <alignment horizontal="center"/>
    </xf>
    <xf numFmtId="0" fontId="9" fillId="2" borderId="1" xfId="1" applyFont="1" applyFill="1" applyBorder="1" applyAlignment="1">
      <alignment wrapText="1"/>
    </xf>
    <xf numFmtId="0" fontId="9" fillId="0" borderId="10" xfId="1" applyFont="1" applyBorder="1" applyAlignment="1">
      <alignment horizontal="center" vertical="center" wrapText="1"/>
    </xf>
    <xf numFmtId="0" fontId="9" fillId="0" borderId="0" xfId="0" applyFont="1" applyAlignment="1"/>
    <xf numFmtId="0" fontId="2" fillId="0" borderId="0" xfId="0" applyFont="1" applyAlignment="1"/>
    <xf numFmtId="0" fontId="9" fillId="3" borderId="0" xfId="0" applyFont="1" applyFill="1"/>
    <xf numFmtId="0" fontId="9" fillId="0" borderId="0" xfId="0" applyFont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justify" vertical="top" wrapText="1"/>
    </xf>
    <xf numFmtId="0" fontId="6" fillId="0" borderId="32" xfId="0" applyFont="1" applyBorder="1" applyAlignment="1">
      <alignment horizontal="center" vertical="center" wrapText="1"/>
    </xf>
    <xf numFmtId="0" fontId="6" fillId="0" borderId="5" xfId="7" applyFont="1" applyBorder="1" applyAlignment="1">
      <alignment horizontal="justify" vertical="top" wrapText="1"/>
    </xf>
    <xf numFmtId="0" fontId="6" fillId="0" borderId="5" xfId="7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 wrapText="1"/>
    </xf>
    <xf numFmtId="0" fontId="6" fillId="0" borderId="18" xfId="7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0" fontId="6" fillId="0" borderId="9" xfId="7" applyFont="1" applyBorder="1" applyAlignment="1">
      <alignment horizontal="justify" vertical="top" wrapText="1"/>
    </xf>
    <xf numFmtId="165" fontId="6" fillId="0" borderId="32" xfId="0" applyNumberFormat="1" applyFont="1" applyFill="1" applyBorder="1" applyAlignment="1">
      <alignment horizontal="center" vertical="center" wrapText="1"/>
    </xf>
    <xf numFmtId="0" fontId="6" fillId="0" borderId="1" xfId="7" applyFont="1" applyBorder="1" applyAlignment="1">
      <alignment horizontal="justify" vertical="top" wrapText="1"/>
    </xf>
    <xf numFmtId="0" fontId="2" fillId="0" borderId="2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4" fontId="9" fillId="3" borderId="15" xfId="0" applyNumberFormat="1" applyFont="1" applyFill="1" applyBorder="1"/>
    <xf numFmtId="164" fontId="9" fillId="3" borderId="16" xfId="0" applyNumberFormat="1" applyFont="1" applyFill="1" applyBorder="1"/>
    <xf numFmtId="164" fontId="9" fillId="3" borderId="30" xfId="0" applyNumberFormat="1" applyFont="1" applyFill="1" applyBorder="1"/>
    <xf numFmtId="164" fontId="9" fillId="0" borderId="15" xfId="0" applyNumberFormat="1" applyFont="1" applyBorder="1"/>
    <xf numFmtId="164" fontId="9" fillId="0" borderId="16" xfId="0" applyNumberFormat="1" applyFont="1" applyBorder="1"/>
    <xf numFmtId="164" fontId="9" fillId="0" borderId="30" xfId="0" applyNumberFormat="1" applyFont="1" applyBorder="1"/>
    <xf numFmtId="164" fontId="9" fillId="0" borderId="16" xfId="0" applyNumberFormat="1" applyFont="1" applyFill="1" applyBorder="1" applyAlignment="1">
      <alignment horizontal="center"/>
    </xf>
    <xf numFmtId="164" fontId="9" fillId="0" borderId="19" xfId="0" applyNumberFormat="1" applyFont="1" applyBorder="1"/>
    <xf numFmtId="164" fontId="9" fillId="0" borderId="20" xfId="0" applyNumberFormat="1" applyFont="1" applyBorder="1"/>
    <xf numFmtId="164" fontId="9" fillId="0" borderId="31" xfId="0" applyNumberFormat="1" applyFont="1" applyBorder="1"/>
    <xf numFmtId="164" fontId="9" fillId="0" borderId="8" xfId="0" applyNumberFormat="1" applyFont="1" applyFill="1" applyBorder="1" applyAlignment="1">
      <alignment horizontal="center"/>
    </xf>
    <xf numFmtId="164" fontId="16" fillId="3" borderId="15" xfId="0" applyNumberFormat="1" applyFont="1" applyFill="1" applyBorder="1"/>
    <xf numFmtId="164" fontId="16" fillId="3" borderId="16" xfId="0" applyNumberFormat="1" applyFont="1" applyFill="1" applyBorder="1"/>
    <xf numFmtId="164" fontId="16" fillId="3" borderId="30" xfId="0" applyNumberFormat="1" applyFont="1" applyFill="1" applyBorder="1"/>
    <xf numFmtId="164" fontId="16" fillId="3" borderId="15" xfId="1" applyNumberFormat="1" applyFont="1" applyFill="1" applyBorder="1" applyAlignment="1">
      <alignment horizontal="center"/>
    </xf>
    <xf numFmtId="164" fontId="16" fillId="3" borderId="16" xfId="1" applyNumberFormat="1" applyFont="1" applyFill="1" applyBorder="1" applyAlignment="1">
      <alignment horizontal="center"/>
    </xf>
    <xf numFmtId="164" fontId="16" fillId="3" borderId="30" xfId="1" applyNumberFormat="1" applyFont="1" applyFill="1" applyBorder="1" applyAlignment="1">
      <alignment horizontal="center"/>
    </xf>
    <xf numFmtId="164" fontId="16" fillId="3" borderId="15" xfId="0" applyNumberFormat="1" applyFont="1" applyFill="1" applyBorder="1" applyAlignment="1">
      <alignment horizontal="center"/>
    </xf>
    <xf numFmtId="164" fontId="16" fillId="3" borderId="16" xfId="0" applyNumberFormat="1" applyFont="1" applyFill="1" applyBorder="1" applyAlignment="1">
      <alignment horizontal="center"/>
    </xf>
    <xf numFmtId="164" fontId="16" fillId="3" borderId="30" xfId="0" applyNumberFormat="1" applyFont="1" applyFill="1" applyBorder="1" applyAlignment="1">
      <alignment horizontal="center"/>
    </xf>
    <xf numFmtId="164" fontId="16" fillId="3" borderId="30" xfId="0" applyNumberFormat="1" applyFont="1" applyFill="1" applyBorder="1" applyAlignment="1">
      <alignment horizontal="center" vertical="top" wrapText="1"/>
    </xf>
    <xf numFmtId="164" fontId="17" fillId="3" borderId="15" xfId="1" applyNumberFormat="1" applyFont="1" applyFill="1" applyBorder="1" applyAlignment="1">
      <alignment horizontal="center"/>
    </xf>
    <xf numFmtId="164" fontId="17" fillId="3" borderId="16" xfId="1" applyNumberFormat="1" applyFont="1" applyFill="1" applyBorder="1" applyAlignment="1">
      <alignment horizontal="center"/>
    </xf>
    <xf numFmtId="164" fontId="17" fillId="3" borderId="30" xfId="1" applyNumberFormat="1" applyFont="1" applyFill="1" applyBorder="1" applyAlignment="1">
      <alignment horizontal="center"/>
    </xf>
    <xf numFmtId="164" fontId="16" fillId="3" borderId="19" xfId="0" applyNumberFormat="1" applyFont="1" applyFill="1" applyBorder="1"/>
    <xf numFmtId="164" fontId="16" fillId="3" borderId="20" xfId="0" applyNumberFormat="1" applyFont="1" applyFill="1" applyBorder="1"/>
    <xf numFmtId="164" fontId="16" fillId="3" borderId="31" xfId="0" applyNumberFormat="1" applyFont="1" applyFill="1" applyBorder="1"/>
    <xf numFmtId="0" fontId="2" fillId="3" borderId="7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 shrinkToFit="1"/>
    </xf>
    <xf numFmtId="164" fontId="12" fillId="3" borderId="22" xfId="0" applyNumberFormat="1" applyFont="1" applyFill="1" applyBorder="1" applyAlignment="1">
      <alignment horizontal="center" vertical="center" wrapText="1"/>
    </xf>
    <xf numFmtId="164" fontId="12" fillId="3" borderId="23" xfId="0" applyNumberFormat="1" applyFont="1" applyFill="1" applyBorder="1" applyAlignment="1">
      <alignment horizontal="center" vertical="center" wrapText="1"/>
    </xf>
    <xf numFmtId="164" fontId="12" fillId="3" borderId="29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3" fillId="0" borderId="6" xfId="1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25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 wrapText="1" shrinkToFi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25" xfId="1" applyFont="1" applyFill="1" applyBorder="1" applyAlignment="1">
      <alignment horizontal="center" vertical="center" wrapText="1"/>
    </xf>
    <xf numFmtId="0" fontId="12" fillId="3" borderId="26" xfId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 shrinkToFit="1"/>
    </xf>
    <xf numFmtId="0" fontId="9" fillId="3" borderId="25" xfId="0" applyFont="1" applyFill="1" applyBorder="1" applyAlignment="1">
      <alignment horizontal="center" vertical="center" wrapText="1" shrinkToFit="1"/>
    </xf>
    <xf numFmtId="0" fontId="9" fillId="3" borderId="26" xfId="0" applyFont="1" applyFill="1" applyBorder="1" applyAlignment="1">
      <alignment horizontal="center" vertical="center" wrapText="1" shrinkToFit="1"/>
    </xf>
    <xf numFmtId="0" fontId="2" fillId="0" borderId="1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164" fontId="2" fillId="0" borderId="25" xfId="1" applyNumberFormat="1" applyFont="1" applyBorder="1" applyAlignment="1">
      <alignment horizontal="center" vertical="center" wrapText="1"/>
    </xf>
    <xf numFmtId="164" fontId="2" fillId="0" borderId="26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21" xfId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24" xfId="1" applyFont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5"/>
    <cellStyle name="Обычный 2_ООО Тепловая компания (печора)" xfId="1"/>
    <cellStyle name="Обычный 5" xfId="2"/>
    <cellStyle name="Обычный 5 2" xfId="7"/>
    <cellStyle name="Обычный 5_ГВС БЖКХ ПП 2016 фактВкх" xfId="3"/>
    <cellStyle name="Обычный_PP_PitWater" xfId="4"/>
    <cellStyle name="Стиль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27"/>
  <sheetViews>
    <sheetView tabSelected="1" workbookViewId="0">
      <selection activeCell="B17" sqref="B17"/>
    </sheetView>
  </sheetViews>
  <sheetFormatPr defaultColWidth="9.140625" defaultRowHeight="15.75" x14ac:dyDescent="0.25"/>
  <cols>
    <col min="1" max="1" width="51.28515625" style="28" customWidth="1"/>
    <col min="2" max="2" width="61.85546875" style="28" customWidth="1"/>
    <col min="3" max="3" width="7" style="28" customWidth="1"/>
    <col min="4" max="4" width="6.7109375" style="28" customWidth="1"/>
    <col min="5" max="16384" width="9.140625" style="28"/>
  </cols>
  <sheetData>
    <row r="1" spans="1:2" s="29" customFormat="1" ht="18.75" x14ac:dyDescent="0.3">
      <c r="A1" s="154" t="s">
        <v>63</v>
      </c>
      <c r="B1" s="154"/>
    </row>
    <row r="2" spans="1:2" s="29" customFormat="1" ht="18.75" x14ac:dyDescent="0.3">
      <c r="A2" s="155" t="s">
        <v>64</v>
      </c>
      <c r="B2" s="155"/>
    </row>
    <row r="3" spans="1:2" s="29" customFormat="1" ht="19.5" customHeight="1" x14ac:dyDescent="0.3">
      <c r="A3" s="156"/>
      <c r="B3" s="157"/>
    </row>
    <row r="4" spans="1:2" s="29" customFormat="1" ht="18.75" customHeight="1" x14ac:dyDescent="0.3">
      <c r="A4" s="158" t="s">
        <v>47</v>
      </c>
      <c r="B4" s="158"/>
    </row>
    <row r="5" spans="1:2" ht="27" customHeight="1" x14ac:dyDescent="0.25">
      <c r="A5" s="30" t="s">
        <v>51</v>
      </c>
      <c r="B5" s="36" t="s">
        <v>48</v>
      </c>
    </row>
    <row r="6" spans="1:2" ht="36" customHeight="1" x14ac:dyDescent="0.25">
      <c r="A6" s="30" t="s">
        <v>52</v>
      </c>
      <c r="B6" s="11" t="s">
        <v>50</v>
      </c>
    </row>
    <row r="7" spans="1:2" ht="38.25" customHeight="1" x14ac:dyDescent="0.25">
      <c r="A7" s="30" t="s">
        <v>53</v>
      </c>
      <c r="B7" s="11" t="s">
        <v>49</v>
      </c>
    </row>
    <row r="8" spans="1:2" ht="27.75" customHeight="1" x14ac:dyDescent="0.25">
      <c r="A8" s="30" t="s">
        <v>54</v>
      </c>
      <c r="B8" s="36" t="s">
        <v>55</v>
      </c>
    </row>
    <row r="9" spans="1:2" s="33" customFormat="1" ht="21.75" customHeight="1" x14ac:dyDescent="0.25">
      <c r="A9" s="31"/>
      <c r="B9" s="32"/>
    </row>
    <row r="10" spans="1:2" ht="16.5" customHeight="1" x14ac:dyDescent="0.25"/>
    <row r="20" spans="1:3" x14ac:dyDescent="0.25">
      <c r="C20" s="34"/>
    </row>
    <row r="22" spans="1:3" x14ac:dyDescent="0.25">
      <c r="C22" s="35"/>
    </row>
    <row r="25" spans="1:3" s="33" customFormat="1" x14ac:dyDescent="0.25">
      <c r="A25" s="28"/>
      <c r="B25" s="28"/>
      <c r="C25" s="28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honeticPr fontId="0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37"/>
  <sheetViews>
    <sheetView zoomScale="80" zoomScaleNormal="80" workbookViewId="0">
      <pane xSplit="3" ySplit="7" topLeftCell="D8" activePane="bottomRight" state="frozen"/>
      <selection activeCell="B25" sqref="B25:B35"/>
      <selection pane="topRight" activeCell="B25" sqref="B25:B35"/>
      <selection pane="bottomLeft" activeCell="B25" sqref="B25:B35"/>
      <selection pane="bottomRight" activeCell="T17" sqref="T17"/>
    </sheetView>
  </sheetViews>
  <sheetFormatPr defaultColWidth="9.140625" defaultRowHeight="15" x14ac:dyDescent="0.25"/>
  <cols>
    <col min="1" max="1" width="7.28515625" style="13" customWidth="1"/>
    <col min="2" max="2" width="45.7109375" style="13" customWidth="1"/>
    <col min="3" max="3" width="11.7109375" style="13" customWidth="1"/>
    <col min="4" max="15" width="13.28515625" style="13" customWidth="1"/>
    <col min="16" max="17" width="12.85546875" style="13" hidden="1" customWidth="1"/>
    <col min="18" max="18" width="12.85546875" style="13" customWidth="1"/>
    <col min="19" max="16384" width="9.140625" style="13"/>
  </cols>
  <sheetData>
    <row r="1" spans="1:19" s="1" customFormat="1" ht="15.75" customHeight="1" x14ac:dyDescent="0.25">
      <c r="A1" s="14" t="s">
        <v>62</v>
      </c>
      <c r="B1" s="19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9" ht="18.75" customHeight="1" x14ac:dyDescent="0.25">
      <c r="A2" s="162" t="s">
        <v>31</v>
      </c>
      <c r="B2" s="162" t="s">
        <v>32</v>
      </c>
      <c r="C2" s="162" t="s">
        <v>33</v>
      </c>
      <c r="D2" s="165" t="s">
        <v>60</v>
      </c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7"/>
      <c r="S2" s="39"/>
    </row>
    <row r="3" spans="1:19" ht="15" customHeight="1" x14ac:dyDescent="0.25">
      <c r="A3" s="163"/>
      <c r="B3" s="163"/>
      <c r="C3" s="163"/>
      <c r="D3" s="168" t="s">
        <v>56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70"/>
      <c r="S3" s="39"/>
    </row>
    <row r="4" spans="1:19" ht="15" customHeight="1" x14ac:dyDescent="0.25">
      <c r="A4" s="163"/>
      <c r="B4" s="163"/>
      <c r="C4" s="163"/>
      <c r="D4" s="171" t="s">
        <v>61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3"/>
      <c r="S4" s="39"/>
    </row>
    <row r="5" spans="1:19" x14ac:dyDescent="0.25">
      <c r="A5" s="163"/>
      <c r="B5" s="163"/>
      <c r="C5" s="163"/>
      <c r="D5" s="159" t="s">
        <v>65</v>
      </c>
      <c r="E5" s="160"/>
      <c r="F5" s="161"/>
      <c r="G5" s="159" t="s">
        <v>66</v>
      </c>
      <c r="H5" s="160"/>
      <c r="I5" s="161"/>
      <c r="J5" s="159" t="s">
        <v>67</v>
      </c>
      <c r="K5" s="160"/>
      <c r="L5" s="161"/>
      <c r="M5" s="159" t="s">
        <v>68</v>
      </c>
      <c r="N5" s="160"/>
      <c r="O5" s="161"/>
      <c r="P5" s="159" t="s">
        <v>69</v>
      </c>
      <c r="Q5" s="160"/>
      <c r="R5" s="161"/>
      <c r="S5" s="39"/>
    </row>
    <row r="6" spans="1:19" x14ac:dyDescent="0.25">
      <c r="A6" s="164"/>
      <c r="B6" s="164"/>
      <c r="C6" s="164"/>
      <c r="D6" s="110" t="s">
        <v>58</v>
      </c>
      <c r="E6" s="110" t="s">
        <v>59</v>
      </c>
      <c r="F6" s="110" t="s">
        <v>57</v>
      </c>
      <c r="G6" s="110" t="s">
        <v>58</v>
      </c>
      <c r="H6" s="110" t="s">
        <v>59</v>
      </c>
      <c r="I6" s="110" t="s">
        <v>57</v>
      </c>
      <c r="J6" s="110" t="s">
        <v>58</v>
      </c>
      <c r="K6" s="110" t="s">
        <v>59</v>
      </c>
      <c r="L6" s="110" t="s">
        <v>57</v>
      </c>
      <c r="M6" s="110" t="s">
        <v>58</v>
      </c>
      <c r="N6" s="110" t="s">
        <v>59</v>
      </c>
      <c r="O6" s="110" t="s">
        <v>57</v>
      </c>
      <c r="P6" s="110" t="s">
        <v>58</v>
      </c>
      <c r="Q6" s="110" t="s">
        <v>59</v>
      </c>
      <c r="R6" s="110" t="s">
        <v>57</v>
      </c>
      <c r="S6" s="39"/>
    </row>
    <row r="7" spans="1:19" ht="15.75" x14ac:dyDescent="0.25">
      <c r="A7" s="15">
        <v>1</v>
      </c>
      <c r="B7" s="15">
        <f>A7+1</f>
        <v>2</v>
      </c>
      <c r="C7" s="15">
        <f t="shared" ref="C7:Q7" si="0">B7+1</f>
        <v>3</v>
      </c>
      <c r="D7" s="15">
        <f t="shared" si="0"/>
        <v>4</v>
      </c>
      <c r="E7" s="15">
        <f t="shared" si="0"/>
        <v>5</v>
      </c>
      <c r="F7" s="15">
        <f t="shared" si="0"/>
        <v>6</v>
      </c>
      <c r="G7" s="15">
        <f t="shared" si="0"/>
        <v>7</v>
      </c>
      <c r="H7" s="15">
        <f t="shared" si="0"/>
        <v>8</v>
      </c>
      <c r="I7" s="15">
        <f t="shared" si="0"/>
        <v>9</v>
      </c>
      <c r="J7" s="148">
        <f t="shared" si="0"/>
        <v>10</v>
      </c>
      <c r="K7" s="148">
        <f t="shared" si="0"/>
        <v>11</v>
      </c>
      <c r="L7" s="148">
        <f t="shared" si="0"/>
        <v>12</v>
      </c>
      <c r="M7" s="148">
        <f t="shared" si="0"/>
        <v>13</v>
      </c>
      <c r="N7" s="148">
        <f t="shared" si="0"/>
        <v>14</v>
      </c>
      <c r="O7" s="148">
        <f t="shared" si="0"/>
        <v>15</v>
      </c>
      <c r="P7" s="148">
        <f t="shared" si="0"/>
        <v>16</v>
      </c>
      <c r="Q7" s="148">
        <f t="shared" si="0"/>
        <v>17</v>
      </c>
      <c r="R7" s="149">
        <v>16</v>
      </c>
      <c r="S7" s="39"/>
    </row>
    <row r="8" spans="1:19" x14ac:dyDescent="0.25">
      <c r="A8" s="40" t="s">
        <v>5</v>
      </c>
      <c r="B8" s="41" t="s">
        <v>70</v>
      </c>
      <c r="C8" s="42" t="s">
        <v>29</v>
      </c>
      <c r="D8" s="43">
        <v>195323.55300000001</v>
      </c>
      <c r="E8" s="44">
        <v>183453.054</v>
      </c>
      <c r="F8" s="45">
        <v>378776.60700000008</v>
      </c>
      <c r="G8" s="43">
        <v>213038.73300000001</v>
      </c>
      <c r="H8" s="44">
        <v>159170.15900000001</v>
      </c>
      <c r="I8" s="45">
        <v>372208.89199999993</v>
      </c>
      <c r="J8" s="150">
        <v>213038.73300000001</v>
      </c>
      <c r="K8" s="151">
        <v>159170.15900000001</v>
      </c>
      <c r="L8" s="152">
        <v>372208.89199999993</v>
      </c>
      <c r="M8" s="150">
        <v>198243.43</v>
      </c>
      <c r="N8" s="151">
        <v>149758.79899999997</v>
      </c>
      <c r="O8" s="152">
        <v>348002.22900000005</v>
      </c>
      <c r="P8" s="150">
        <v>156432.22700000001</v>
      </c>
      <c r="Q8" s="151">
        <v>173394.76</v>
      </c>
      <c r="R8" s="152">
        <v>329826.98700000002</v>
      </c>
    </row>
    <row r="9" spans="1:19" ht="30" x14ac:dyDescent="0.25">
      <c r="A9" s="46" t="s">
        <v>71</v>
      </c>
      <c r="B9" s="47" t="s">
        <v>72</v>
      </c>
      <c r="C9" s="48" t="s">
        <v>29</v>
      </c>
      <c r="D9" s="121"/>
      <c r="E9" s="122"/>
      <c r="F9" s="123"/>
      <c r="G9" s="121"/>
      <c r="H9" s="122"/>
      <c r="I9" s="123"/>
      <c r="J9" s="121"/>
      <c r="K9" s="122"/>
      <c r="L9" s="123"/>
      <c r="M9" s="121"/>
      <c r="N9" s="122"/>
      <c r="O9" s="123"/>
      <c r="P9" s="121"/>
      <c r="Q9" s="122"/>
      <c r="R9" s="123"/>
    </row>
    <row r="10" spans="1:19" x14ac:dyDescent="0.25">
      <c r="A10" s="49"/>
      <c r="B10" s="50" t="s">
        <v>73</v>
      </c>
      <c r="C10" s="51" t="s">
        <v>4</v>
      </c>
      <c r="D10" s="52">
        <v>0</v>
      </c>
      <c r="E10" s="53">
        <v>0</v>
      </c>
      <c r="F10" s="54">
        <v>0</v>
      </c>
      <c r="G10" s="52">
        <v>0</v>
      </c>
      <c r="H10" s="53">
        <v>0</v>
      </c>
      <c r="I10" s="54">
        <v>0</v>
      </c>
      <c r="J10" s="52">
        <v>0</v>
      </c>
      <c r="K10" s="53">
        <v>0</v>
      </c>
      <c r="L10" s="54">
        <v>0</v>
      </c>
      <c r="M10" s="52">
        <v>0</v>
      </c>
      <c r="N10" s="53">
        <v>0</v>
      </c>
      <c r="O10" s="54">
        <v>0</v>
      </c>
      <c r="P10" s="52">
        <v>0</v>
      </c>
      <c r="Q10" s="53">
        <v>0</v>
      </c>
      <c r="R10" s="54">
        <v>0</v>
      </c>
    </row>
    <row r="11" spans="1:19" ht="18" customHeight="1" x14ac:dyDescent="0.25">
      <c r="A11" s="46" t="s">
        <v>74</v>
      </c>
      <c r="B11" s="47" t="s">
        <v>75</v>
      </c>
      <c r="C11" s="48" t="s">
        <v>29</v>
      </c>
      <c r="D11" s="124"/>
      <c r="E11" s="125"/>
      <c r="F11" s="126"/>
      <c r="G11" s="124"/>
      <c r="H11" s="125"/>
      <c r="I11" s="126"/>
      <c r="J11" s="124"/>
      <c r="K11" s="125"/>
      <c r="L11" s="126"/>
      <c r="M11" s="124"/>
      <c r="N11" s="125"/>
      <c r="O11" s="126"/>
      <c r="P11" s="124"/>
      <c r="Q11" s="125"/>
      <c r="R11" s="126"/>
    </row>
    <row r="12" spans="1:19" x14ac:dyDescent="0.25">
      <c r="A12" s="55" t="s">
        <v>76</v>
      </c>
      <c r="B12" s="56" t="s">
        <v>77</v>
      </c>
      <c r="C12" s="48"/>
      <c r="D12" s="124"/>
      <c r="E12" s="125"/>
      <c r="F12" s="126"/>
      <c r="G12" s="124"/>
      <c r="H12" s="125"/>
      <c r="I12" s="126"/>
      <c r="J12" s="124"/>
      <c r="K12" s="125"/>
      <c r="L12" s="126"/>
      <c r="M12" s="124"/>
      <c r="N12" s="125"/>
      <c r="O12" s="126"/>
      <c r="P12" s="124"/>
      <c r="Q12" s="125"/>
      <c r="R12" s="126"/>
    </row>
    <row r="13" spans="1:19" ht="30" x14ac:dyDescent="0.25">
      <c r="A13" s="46" t="s">
        <v>78</v>
      </c>
      <c r="B13" s="57" t="s">
        <v>79</v>
      </c>
      <c r="C13" s="51" t="s">
        <v>80</v>
      </c>
      <c r="D13" s="58">
        <v>11534.832422415</v>
      </c>
      <c r="E13" s="59">
        <v>11132.731172035441</v>
      </c>
      <c r="F13" s="60">
        <v>22667.563594450439</v>
      </c>
      <c r="G13" s="58">
        <v>12928.119167315881</v>
      </c>
      <c r="H13" s="59">
        <v>9717.3519115006911</v>
      </c>
      <c r="I13" s="60">
        <v>22645.471078816572</v>
      </c>
      <c r="J13" s="58">
        <v>13006.032992284912</v>
      </c>
      <c r="K13" s="59">
        <v>9717.3519115006911</v>
      </c>
      <c r="L13" s="60">
        <v>22723.384903785605</v>
      </c>
      <c r="M13" s="58">
        <v>11799.371995500471</v>
      </c>
      <c r="N13" s="59">
        <v>8718.337126593342</v>
      </c>
      <c r="O13" s="60">
        <v>20517.709122093813</v>
      </c>
      <c r="P13" s="58">
        <v>11540.91156855637</v>
      </c>
      <c r="Q13" s="59">
        <v>8718.337126593342</v>
      </c>
      <c r="R13" s="60">
        <v>20259.248695149712</v>
      </c>
    </row>
    <row r="14" spans="1:19" x14ac:dyDescent="0.25">
      <c r="A14" s="46" t="s">
        <v>81</v>
      </c>
      <c r="B14" s="61" t="s">
        <v>82</v>
      </c>
      <c r="C14" s="48" t="s">
        <v>29</v>
      </c>
      <c r="D14" s="62">
        <v>195323.55300000001</v>
      </c>
      <c r="E14" s="63">
        <v>183453.054</v>
      </c>
      <c r="F14" s="64">
        <v>378776.60700000008</v>
      </c>
      <c r="G14" s="62">
        <v>213038.73300000001</v>
      </c>
      <c r="H14" s="63">
        <v>159170.15900000001</v>
      </c>
      <c r="I14" s="64">
        <v>372208.89199999993</v>
      </c>
      <c r="J14" s="62">
        <v>213038.73300000001</v>
      </c>
      <c r="K14" s="63">
        <v>159170.15900000001</v>
      </c>
      <c r="L14" s="64">
        <v>372208.89199999993</v>
      </c>
      <c r="M14" s="62">
        <v>198243.43</v>
      </c>
      <c r="N14" s="63">
        <v>149758.79899999997</v>
      </c>
      <c r="O14" s="64">
        <v>348002.22900000005</v>
      </c>
      <c r="P14" s="62">
        <v>156432.22700000001</v>
      </c>
      <c r="Q14" s="63">
        <v>173394.76</v>
      </c>
      <c r="R14" s="64">
        <v>329826.98700000002</v>
      </c>
    </row>
    <row r="15" spans="1:19" x14ac:dyDescent="0.25">
      <c r="A15" s="55">
        <v>6</v>
      </c>
      <c r="B15" s="47" t="s">
        <v>83</v>
      </c>
      <c r="C15" s="48" t="s">
        <v>29</v>
      </c>
      <c r="D15" s="121"/>
      <c r="E15" s="122"/>
      <c r="F15" s="123"/>
      <c r="G15" s="121"/>
      <c r="H15" s="122"/>
      <c r="I15" s="123"/>
      <c r="J15" s="121"/>
      <c r="K15" s="122"/>
      <c r="L15" s="123"/>
      <c r="M15" s="121"/>
      <c r="N15" s="122"/>
      <c r="O15" s="123"/>
      <c r="P15" s="121"/>
      <c r="Q15" s="122"/>
      <c r="R15" s="123"/>
    </row>
    <row r="16" spans="1:19" x14ac:dyDescent="0.25">
      <c r="A16" s="55" t="s">
        <v>84</v>
      </c>
      <c r="B16" s="47" t="s">
        <v>85</v>
      </c>
      <c r="C16" s="48" t="s">
        <v>29</v>
      </c>
      <c r="D16" s="65"/>
      <c r="E16" s="66"/>
      <c r="F16" s="67"/>
      <c r="G16" s="65"/>
      <c r="H16" s="66"/>
      <c r="I16" s="67"/>
      <c r="J16" s="65"/>
      <c r="K16" s="66"/>
      <c r="L16" s="67"/>
      <c r="M16" s="65"/>
      <c r="N16" s="66"/>
      <c r="O16" s="67"/>
      <c r="P16" s="65"/>
      <c r="Q16" s="66"/>
      <c r="R16" s="67"/>
    </row>
    <row r="17" spans="1:18" x14ac:dyDescent="0.25">
      <c r="A17" s="55" t="s">
        <v>86</v>
      </c>
      <c r="B17" s="47" t="s">
        <v>87</v>
      </c>
      <c r="C17" s="48" t="s">
        <v>29</v>
      </c>
      <c r="D17" s="124"/>
      <c r="E17" s="125"/>
      <c r="F17" s="126"/>
      <c r="G17" s="124"/>
      <c r="H17" s="125"/>
      <c r="I17" s="126"/>
      <c r="J17" s="124"/>
      <c r="K17" s="125"/>
      <c r="L17" s="126"/>
      <c r="M17" s="124"/>
      <c r="N17" s="125"/>
      <c r="O17" s="126"/>
      <c r="P17" s="124"/>
      <c r="Q17" s="125"/>
      <c r="R17" s="126"/>
    </row>
    <row r="18" spans="1:18" ht="30" x14ac:dyDescent="0.25">
      <c r="A18" s="55" t="s">
        <v>88</v>
      </c>
      <c r="B18" s="47" t="s">
        <v>89</v>
      </c>
      <c r="C18" s="51" t="s">
        <v>4</v>
      </c>
      <c r="D18" s="68">
        <v>0</v>
      </c>
      <c r="E18" s="69">
        <v>0</v>
      </c>
      <c r="F18" s="70">
        <v>0</v>
      </c>
      <c r="G18" s="68">
        <v>0</v>
      </c>
      <c r="H18" s="69">
        <v>0</v>
      </c>
      <c r="I18" s="70">
        <v>0</v>
      </c>
      <c r="J18" s="68">
        <v>0</v>
      </c>
      <c r="K18" s="69">
        <v>0</v>
      </c>
      <c r="L18" s="60">
        <v>0</v>
      </c>
      <c r="M18" s="58">
        <v>0</v>
      </c>
      <c r="N18" s="59">
        <v>0</v>
      </c>
      <c r="O18" s="60">
        <v>0</v>
      </c>
      <c r="P18" s="58">
        <v>0</v>
      </c>
      <c r="Q18" s="59">
        <v>0</v>
      </c>
      <c r="R18" s="60">
        <v>0</v>
      </c>
    </row>
    <row r="19" spans="1:18" x14ac:dyDescent="0.25">
      <c r="A19" s="55" t="s">
        <v>90</v>
      </c>
      <c r="B19" s="50" t="s">
        <v>91</v>
      </c>
      <c r="C19" s="48"/>
      <c r="D19" s="124"/>
      <c r="E19" s="125"/>
      <c r="F19" s="126"/>
      <c r="G19" s="124"/>
      <c r="H19" s="125"/>
      <c r="I19" s="126"/>
      <c r="J19" s="124"/>
      <c r="K19" s="125"/>
      <c r="L19" s="126"/>
      <c r="M19" s="132"/>
      <c r="N19" s="133"/>
      <c r="O19" s="134"/>
      <c r="P19" s="132"/>
      <c r="Q19" s="133"/>
      <c r="R19" s="134"/>
    </row>
    <row r="20" spans="1:18" x14ac:dyDescent="0.25">
      <c r="A20" s="71" t="s">
        <v>92</v>
      </c>
      <c r="B20" s="61" t="s">
        <v>93</v>
      </c>
      <c r="C20" s="48" t="s">
        <v>29</v>
      </c>
      <c r="D20" s="72">
        <v>195323.55300000001</v>
      </c>
      <c r="E20" s="73">
        <v>183453.054</v>
      </c>
      <c r="F20" s="74">
        <v>378776.60700000008</v>
      </c>
      <c r="G20" s="72">
        <v>213038.73300000001</v>
      </c>
      <c r="H20" s="73">
        <v>159170.15900000001</v>
      </c>
      <c r="I20" s="74">
        <v>372208.89199999993</v>
      </c>
      <c r="J20" s="72">
        <v>213038.73300000001</v>
      </c>
      <c r="K20" s="73">
        <v>159170.15900000001</v>
      </c>
      <c r="L20" s="74">
        <v>372208.89199999993</v>
      </c>
      <c r="M20" s="135">
        <v>198243.43</v>
      </c>
      <c r="N20" s="136">
        <v>149758.79899999997</v>
      </c>
      <c r="O20" s="137">
        <v>348002.22900000005</v>
      </c>
      <c r="P20" s="135">
        <v>156432.22700000001</v>
      </c>
      <c r="Q20" s="136">
        <v>173394.76</v>
      </c>
      <c r="R20" s="137">
        <v>329826.98700000002</v>
      </c>
    </row>
    <row r="21" spans="1:18" ht="30" x14ac:dyDescent="0.25">
      <c r="A21" s="55" t="s">
        <v>94</v>
      </c>
      <c r="B21" s="50" t="s">
        <v>95</v>
      </c>
      <c r="C21" s="48" t="s">
        <v>29</v>
      </c>
      <c r="D21" s="58">
        <v>69392.769</v>
      </c>
      <c r="E21" s="59">
        <v>65175.52800000002</v>
      </c>
      <c r="F21" s="60">
        <v>134568.29700000002</v>
      </c>
      <c r="G21" s="58">
        <v>83726.5</v>
      </c>
      <c r="H21" s="59">
        <v>44720.619000000006</v>
      </c>
      <c r="I21" s="60">
        <v>128447.11900000001</v>
      </c>
      <c r="J21" s="58">
        <v>83726.5</v>
      </c>
      <c r="K21" s="59">
        <v>44720.619000000006</v>
      </c>
      <c r="L21" s="60">
        <v>128447.11900000001</v>
      </c>
      <c r="M21" s="138">
        <v>73091.274000000005</v>
      </c>
      <c r="N21" s="139">
        <v>39040.053</v>
      </c>
      <c r="O21" s="140">
        <v>112131.327</v>
      </c>
      <c r="P21" s="138">
        <v>33034.254999999997</v>
      </c>
      <c r="Q21" s="139">
        <v>63956.166000000005</v>
      </c>
      <c r="R21" s="140">
        <v>96990.421000000002</v>
      </c>
    </row>
    <row r="22" spans="1:18" x14ac:dyDescent="0.25">
      <c r="A22" s="55"/>
      <c r="B22" s="56" t="s">
        <v>96</v>
      </c>
      <c r="C22" s="48" t="s">
        <v>29</v>
      </c>
      <c r="D22" s="58">
        <v>69392.769</v>
      </c>
      <c r="E22" s="59">
        <v>65175.52800000002</v>
      </c>
      <c r="F22" s="75">
        <v>134568.29700000002</v>
      </c>
      <c r="G22" s="58">
        <v>83726.5</v>
      </c>
      <c r="H22" s="59">
        <v>44720.619000000006</v>
      </c>
      <c r="I22" s="75">
        <v>128447.11900000001</v>
      </c>
      <c r="J22" s="58">
        <v>83726.5</v>
      </c>
      <c r="K22" s="59">
        <v>44720.619000000006</v>
      </c>
      <c r="L22" s="75">
        <v>128447.11900000001</v>
      </c>
      <c r="M22" s="138">
        <v>73091.274000000005</v>
      </c>
      <c r="N22" s="139">
        <v>39040.053</v>
      </c>
      <c r="O22" s="141">
        <v>112131.327</v>
      </c>
      <c r="P22" s="138">
        <v>33034.254999999997</v>
      </c>
      <c r="Q22" s="139">
        <v>63956.166000000005</v>
      </c>
      <c r="R22" s="141">
        <v>96990.421000000002</v>
      </c>
    </row>
    <row r="23" spans="1:18" x14ac:dyDescent="0.25">
      <c r="A23" s="71" t="s">
        <v>97</v>
      </c>
      <c r="B23" s="76" t="s">
        <v>98</v>
      </c>
      <c r="C23" s="48" t="s">
        <v>29</v>
      </c>
      <c r="D23" s="62">
        <v>125930.78400000001</v>
      </c>
      <c r="E23" s="63">
        <v>118277.52599999998</v>
      </c>
      <c r="F23" s="64">
        <v>244208.31000000006</v>
      </c>
      <c r="G23" s="62">
        <v>129312.23300000001</v>
      </c>
      <c r="H23" s="63">
        <v>114449.54000000001</v>
      </c>
      <c r="I23" s="64">
        <v>243761.77299999993</v>
      </c>
      <c r="J23" s="62">
        <v>129312.23300000001</v>
      </c>
      <c r="K23" s="63">
        <v>114449.54000000001</v>
      </c>
      <c r="L23" s="64">
        <v>243761.77299999993</v>
      </c>
      <c r="M23" s="142">
        <v>125152.15599999999</v>
      </c>
      <c r="N23" s="143">
        <v>110718.74599999997</v>
      </c>
      <c r="O23" s="144">
        <v>235870.90200000006</v>
      </c>
      <c r="P23" s="142">
        <v>123397.97200000001</v>
      </c>
      <c r="Q23" s="143">
        <v>109438.59400000001</v>
      </c>
      <c r="R23" s="144">
        <v>232836.56600000002</v>
      </c>
    </row>
    <row r="24" spans="1:18" x14ac:dyDescent="0.25">
      <c r="A24" s="77" t="s">
        <v>99</v>
      </c>
      <c r="B24" s="78" t="s">
        <v>100</v>
      </c>
      <c r="C24" s="48" t="s">
        <v>29</v>
      </c>
      <c r="D24" s="58">
        <v>104347.558</v>
      </c>
      <c r="E24" s="59">
        <v>98005.991999999998</v>
      </c>
      <c r="F24" s="60">
        <v>202353.55000000002</v>
      </c>
      <c r="G24" s="58">
        <v>106565.56700000001</v>
      </c>
      <c r="H24" s="59">
        <v>96705.218000000008</v>
      </c>
      <c r="I24" s="60">
        <v>203270.785</v>
      </c>
      <c r="J24" s="58">
        <v>106565.56700000001</v>
      </c>
      <c r="K24" s="59">
        <v>96705.218000000008</v>
      </c>
      <c r="L24" s="60">
        <v>203270.785</v>
      </c>
      <c r="M24" s="138">
        <v>103424.83199999999</v>
      </c>
      <c r="N24" s="139">
        <v>93855.09</v>
      </c>
      <c r="O24" s="140">
        <v>197279.92199999999</v>
      </c>
      <c r="P24" s="138">
        <v>101500.348</v>
      </c>
      <c r="Q24" s="139">
        <v>92108.674999999988</v>
      </c>
      <c r="R24" s="140">
        <v>193609.02299999999</v>
      </c>
    </row>
    <row r="25" spans="1:18" x14ac:dyDescent="0.25">
      <c r="A25" s="77"/>
      <c r="B25" s="79" t="s">
        <v>101</v>
      </c>
      <c r="C25" s="48" t="s">
        <v>29</v>
      </c>
      <c r="D25" s="58">
        <v>104347.558</v>
      </c>
      <c r="E25" s="59">
        <v>98005.991999999998</v>
      </c>
      <c r="F25" s="60">
        <v>202353.55000000002</v>
      </c>
      <c r="G25" s="58">
        <v>106565.56700000001</v>
      </c>
      <c r="H25" s="59">
        <v>96705.218000000008</v>
      </c>
      <c r="I25" s="60">
        <v>203270.785</v>
      </c>
      <c r="J25" s="58">
        <v>106565.56700000001</v>
      </c>
      <c r="K25" s="59">
        <v>96705.218000000008</v>
      </c>
      <c r="L25" s="60">
        <v>203270.785</v>
      </c>
      <c r="M25" s="138">
        <v>103424.83199999999</v>
      </c>
      <c r="N25" s="139">
        <v>93855.09</v>
      </c>
      <c r="O25" s="140">
        <v>197279.92199999999</v>
      </c>
      <c r="P25" s="138">
        <v>0</v>
      </c>
      <c r="Q25" s="139">
        <v>0</v>
      </c>
      <c r="R25" s="140">
        <v>0</v>
      </c>
    </row>
    <row r="26" spans="1:18" x14ac:dyDescent="0.25">
      <c r="A26" s="77"/>
      <c r="B26" s="80" t="s">
        <v>102</v>
      </c>
      <c r="C26" s="48" t="s">
        <v>29</v>
      </c>
      <c r="D26" s="58">
        <v>18782.559999999998</v>
      </c>
      <c r="E26" s="59">
        <v>17641.078999999998</v>
      </c>
      <c r="F26" s="75">
        <v>36423.638999999996</v>
      </c>
      <c r="G26" s="58">
        <v>18867.698</v>
      </c>
      <c r="H26" s="59">
        <v>17721.043000000001</v>
      </c>
      <c r="I26" s="75">
        <v>36588.741000000002</v>
      </c>
      <c r="J26" s="58">
        <v>18867.698</v>
      </c>
      <c r="K26" s="59">
        <v>17721.043000000001</v>
      </c>
      <c r="L26" s="75">
        <v>36588.741000000002</v>
      </c>
      <c r="M26" s="138">
        <v>18311.623</v>
      </c>
      <c r="N26" s="139">
        <v>17198.762999999999</v>
      </c>
      <c r="O26" s="141">
        <v>35510.385999999999</v>
      </c>
      <c r="P26" s="138"/>
      <c r="Q26" s="139"/>
      <c r="R26" s="141">
        <v>0</v>
      </c>
    </row>
    <row r="27" spans="1:18" x14ac:dyDescent="0.25">
      <c r="A27" s="77"/>
      <c r="B27" s="80" t="s">
        <v>103</v>
      </c>
      <c r="C27" s="48" t="s">
        <v>29</v>
      </c>
      <c r="D27" s="58">
        <v>85564.998000000007</v>
      </c>
      <c r="E27" s="59">
        <v>80364.913</v>
      </c>
      <c r="F27" s="75">
        <v>165929.91100000002</v>
      </c>
      <c r="G27" s="58">
        <v>87697.869000000006</v>
      </c>
      <c r="H27" s="59">
        <v>78984.175000000003</v>
      </c>
      <c r="I27" s="75">
        <v>166682.04399999999</v>
      </c>
      <c r="J27" s="58">
        <v>87697.869000000006</v>
      </c>
      <c r="K27" s="59">
        <v>78984.175000000003</v>
      </c>
      <c r="L27" s="75">
        <v>166682.04399999999</v>
      </c>
      <c r="M27" s="138">
        <v>85113.209000000003</v>
      </c>
      <c r="N27" s="139">
        <v>76656.32699999999</v>
      </c>
      <c r="O27" s="141">
        <v>161769.53599999999</v>
      </c>
      <c r="P27" s="138"/>
      <c r="Q27" s="139"/>
      <c r="R27" s="141">
        <v>0</v>
      </c>
    </row>
    <row r="28" spans="1:18" x14ac:dyDescent="0.25">
      <c r="A28" s="77"/>
      <c r="B28" s="79" t="s">
        <v>104</v>
      </c>
      <c r="C28" s="48" t="s">
        <v>29</v>
      </c>
      <c r="D28" s="58"/>
      <c r="E28" s="59"/>
      <c r="F28" s="60"/>
      <c r="G28" s="58"/>
      <c r="H28" s="59"/>
      <c r="I28" s="60"/>
      <c r="J28" s="58"/>
      <c r="K28" s="59"/>
      <c r="L28" s="60"/>
      <c r="M28" s="138"/>
      <c r="N28" s="139"/>
      <c r="O28" s="140"/>
      <c r="P28" s="138"/>
      <c r="Q28" s="139"/>
      <c r="R28" s="140"/>
    </row>
    <row r="29" spans="1:18" x14ac:dyDescent="0.25">
      <c r="A29" s="77"/>
      <c r="B29" s="80" t="s">
        <v>102</v>
      </c>
      <c r="C29" s="48" t="s">
        <v>29</v>
      </c>
      <c r="D29" s="58"/>
      <c r="E29" s="59"/>
      <c r="F29" s="60"/>
      <c r="G29" s="58"/>
      <c r="H29" s="59"/>
      <c r="I29" s="60"/>
      <c r="J29" s="58"/>
      <c r="K29" s="59"/>
      <c r="L29" s="60"/>
      <c r="M29" s="138"/>
      <c r="N29" s="139"/>
      <c r="O29" s="140"/>
      <c r="P29" s="138"/>
      <c r="Q29" s="139"/>
      <c r="R29" s="140"/>
    </row>
    <row r="30" spans="1:18" x14ac:dyDescent="0.25">
      <c r="A30" s="77"/>
      <c r="B30" s="80" t="s">
        <v>103</v>
      </c>
      <c r="C30" s="48" t="s">
        <v>29</v>
      </c>
      <c r="D30" s="58"/>
      <c r="E30" s="59"/>
      <c r="F30" s="60"/>
      <c r="G30" s="58"/>
      <c r="H30" s="59"/>
      <c r="I30" s="60"/>
      <c r="J30" s="58"/>
      <c r="K30" s="59"/>
      <c r="L30" s="60"/>
      <c r="M30" s="138"/>
      <c r="N30" s="139"/>
      <c r="O30" s="140"/>
      <c r="P30" s="138"/>
      <c r="Q30" s="139"/>
      <c r="R30" s="140"/>
    </row>
    <row r="31" spans="1:18" x14ac:dyDescent="0.25">
      <c r="A31" s="77" t="s">
        <v>105</v>
      </c>
      <c r="B31" s="81" t="s">
        <v>106</v>
      </c>
      <c r="C31" s="48" t="s">
        <v>29</v>
      </c>
      <c r="D31" s="58">
        <v>9467.9279999999999</v>
      </c>
      <c r="E31" s="59">
        <v>8892.6849999999995</v>
      </c>
      <c r="F31" s="60">
        <v>18360.613000000001</v>
      </c>
      <c r="G31" s="58">
        <v>11032.383</v>
      </c>
      <c r="H31" s="59">
        <v>6603.4449999999997</v>
      </c>
      <c r="I31" s="60">
        <v>17635.828000000001</v>
      </c>
      <c r="J31" s="58">
        <v>11032.383</v>
      </c>
      <c r="K31" s="59">
        <v>6603.4449999999997</v>
      </c>
      <c r="L31" s="60">
        <v>17635.828000000001</v>
      </c>
      <c r="M31" s="138">
        <v>10780.52</v>
      </c>
      <c r="N31" s="139">
        <v>6452.6909999999989</v>
      </c>
      <c r="O31" s="140">
        <v>17233.210999999999</v>
      </c>
      <c r="P31" s="138">
        <v>9917.2630000000008</v>
      </c>
      <c r="Q31" s="139">
        <v>5935.9879999999994</v>
      </c>
      <c r="R31" s="140">
        <v>15853.251</v>
      </c>
    </row>
    <row r="32" spans="1:18" x14ac:dyDescent="0.25">
      <c r="A32" s="77"/>
      <c r="B32" s="80" t="s">
        <v>102</v>
      </c>
      <c r="C32" s="48" t="s">
        <v>29</v>
      </c>
      <c r="D32" s="58">
        <v>8861.9809999999998</v>
      </c>
      <c r="E32" s="59">
        <v>8323.5529999999999</v>
      </c>
      <c r="F32" s="75">
        <v>17185.534</v>
      </c>
      <c r="G32" s="131">
        <v>10412.154</v>
      </c>
      <c r="H32" s="127">
        <v>6094.9809999999998</v>
      </c>
      <c r="I32" s="75">
        <v>16507.135000000002</v>
      </c>
      <c r="J32" s="131">
        <v>10412.154</v>
      </c>
      <c r="K32" s="127">
        <v>6094.9809999999998</v>
      </c>
      <c r="L32" s="75">
        <v>16507.135000000002</v>
      </c>
      <c r="M32" s="138">
        <v>10174.450000000001</v>
      </c>
      <c r="N32" s="139">
        <v>5955.8349999999991</v>
      </c>
      <c r="O32" s="141">
        <v>16130.285</v>
      </c>
      <c r="P32" s="138"/>
      <c r="Q32" s="139"/>
      <c r="R32" s="141">
        <v>0</v>
      </c>
    </row>
    <row r="33" spans="1:18" x14ac:dyDescent="0.25">
      <c r="A33" s="77"/>
      <c r="B33" s="82" t="s">
        <v>107</v>
      </c>
      <c r="C33" s="48" t="s">
        <v>29</v>
      </c>
      <c r="D33" s="58">
        <v>605.947</v>
      </c>
      <c r="E33" s="59">
        <v>569.13199999999995</v>
      </c>
      <c r="F33" s="75">
        <v>1175.079</v>
      </c>
      <c r="G33" s="131">
        <v>620.22900000000004</v>
      </c>
      <c r="H33" s="127">
        <v>508.46400000000006</v>
      </c>
      <c r="I33" s="75">
        <v>1128.6930000000002</v>
      </c>
      <c r="J33" s="131">
        <v>620.22900000000004</v>
      </c>
      <c r="K33" s="127">
        <v>508.46400000000006</v>
      </c>
      <c r="L33" s="75">
        <v>1128.6930000000002</v>
      </c>
      <c r="M33" s="138">
        <v>606.07000000000005</v>
      </c>
      <c r="N33" s="139">
        <v>496.85599999999943</v>
      </c>
      <c r="O33" s="141">
        <v>1102.9259999999995</v>
      </c>
      <c r="P33" s="138"/>
      <c r="Q33" s="139"/>
      <c r="R33" s="141">
        <v>0</v>
      </c>
    </row>
    <row r="34" spans="1:18" x14ac:dyDescent="0.25">
      <c r="A34" s="77" t="s">
        <v>108</v>
      </c>
      <c r="B34" s="81" t="s">
        <v>0</v>
      </c>
      <c r="C34" s="48" t="s">
        <v>29</v>
      </c>
      <c r="D34" s="58">
        <v>12115.298000000001</v>
      </c>
      <c r="E34" s="59">
        <v>11378.849</v>
      </c>
      <c r="F34" s="60">
        <v>23494.147000000001</v>
      </c>
      <c r="G34" s="58">
        <v>11714.283000000001</v>
      </c>
      <c r="H34" s="59">
        <v>11140.876999999999</v>
      </c>
      <c r="I34" s="60">
        <v>22855.159999999996</v>
      </c>
      <c r="J34" s="58">
        <v>11714.283000000001</v>
      </c>
      <c r="K34" s="59">
        <v>11140.876999999999</v>
      </c>
      <c r="L34" s="60">
        <v>22855.159999999996</v>
      </c>
      <c r="M34" s="138">
        <v>10946.804</v>
      </c>
      <c r="N34" s="139">
        <v>10410.965</v>
      </c>
      <c r="O34" s="140">
        <v>21357.769</v>
      </c>
      <c r="P34" s="138">
        <v>11980.361000000001</v>
      </c>
      <c r="Q34" s="139">
        <v>11393.931</v>
      </c>
      <c r="R34" s="140">
        <v>23374.292000000001</v>
      </c>
    </row>
    <row r="35" spans="1:18" x14ac:dyDescent="0.25">
      <c r="A35" s="77"/>
      <c r="B35" s="80" t="s">
        <v>102</v>
      </c>
      <c r="C35" s="48" t="s">
        <v>29</v>
      </c>
      <c r="D35" s="58">
        <v>11957.799000000001</v>
      </c>
      <c r="E35" s="59">
        <v>11230.924000000001</v>
      </c>
      <c r="F35" s="75">
        <v>23188.723000000002</v>
      </c>
      <c r="G35" s="58">
        <v>11562.574000000001</v>
      </c>
      <c r="H35" s="59">
        <v>10995.468999999999</v>
      </c>
      <c r="I35" s="75">
        <v>22558.042999999998</v>
      </c>
      <c r="J35" s="58">
        <v>11562.574000000001</v>
      </c>
      <c r="K35" s="59">
        <v>10995.468999999999</v>
      </c>
      <c r="L35" s="75">
        <v>22558.042999999998</v>
      </c>
      <c r="M35" s="138">
        <v>10805.034</v>
      </c>
      <c r="N35" s="139">
        <v>10275.083999999999</v>
      </c>
      <c r="O35" s="141">
        <v>21080.117999999999</v>
      </c>
      <c r="P35" s="138"/>
      <c r="Q35" s="139"/>
      <c r="R35" s="141">
        <v>0</v>
      </c>
    </row>
    <row r="36" spans="1:18" x14ac:dyDescent="0.25">
      <c r="A36" s="77"/>
      <c r="B36" s="80" t="s">
        <v>109</v>
      </c>
      <c r="C36" s="48" t="s">
        <v>29</v>
      </c>
      <c r="D36" s="58">
        <v>157.499</v>
      </c>
      <c r="E36" s="59">
        <v>147.92500000000001</v>
      </c>
      <c r="F36" s="75">
        <v>305.42399999999998</v>
      </c>
      <c r="G36" s="58">
        <v>151.709</v>
      </c>
      <c r="H36" s="59">
        <v>145.40799999999999</v>
      </c>
      <c r="I36" s="75">
        <v>297.11699999999996</v>
      </c>
      <c r="J36" s="58">
        <v>151.709</v>
      </c>
      <c r="K36" s="59">
        <v>145.40799999999999</v>
      </c>
      <c r="L36" s="75">
        <v>297.11699999999996</v>
      </c>
      <c r="M36" s="138">
        <v>141.77000000000001</v>
      </c>
      <c r="N36" s="139">
        <v>135.88100000000199</v>
      </c>
      <c r="O36" s="141">
        <v>277.651000000002</v>
      </c>
      <c r="P36" s="138"/>
      <c r="Q36" s="139"/>
      <c r="R36" s="141">
        <v>0</v>
      </c>
    </row>
    <row r="37" spans="1:18" ht="30" x14ac:dyDescent="0.25">
      <c r="A37" s="83" t="s">
        <v>110</v>
      </c>
      <c r="B37" s="84" t="s">
        <v>111</v>
      </c>
      <c r="C37" s="85" t="s">
        <v>29</v>
      </c>
      <c r="D37" s="128"/>
      <c r="E37" s="129"/>
      <c r="F37" s="130"/>
      <c r="G37" s="128"/>
      <c r="H37" s="129"/>
      <c r="I37" s="130"/>
      <c r="J37" s="128"/>
      <c r="K37" s="129"/>
      <c r="L37" s="130"/>
      <c r="M37" s="145"/>
      <c r="N37" s="146"/>
      <c r="O37" s="147"/>
      <c r="P37" s="145"/>
      <c r="Q37" s="146"/>
      <c r="R37" s="147"/>
    </row>
  </sheetData>
  <mergeCells count="11">
    <mergeCell ref="J5:L5"/>
    <mergeCell ref="M5:O5"/>
    <mergeCell ref="P5:R5"/>
    <mergeCell ref="A2:A6"/>
    <mergeCell ref="B2:B6"/>
    <mergeCell ref="C2:C6"/>
    <mergeCell ref="D2:R2"/>
    <mergeCell ref="D3:R3"/>
    <mergeCell ref="D4:R4"/>
    <mergeCell ref="D5:F5"/>
    <mergeCell ref="G5:I5"/>
  </mergeCells>
  <printOptions horizontalCentered="1"/>
  <pageMargins left="0.39370078740157483" right="0.39370078740157483" top="1.1811023622047245" bottom="0.39370078740157483" header="0" footer="0"/>
  <pageSetup paperSize="9" scale="54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8"/>
  <sheetViews>
    <sheetView zoomScaleNormal="100" zoomScaleSheetLayoutView="70" workbookViewId="0">
      <selection activeCell="K17" sqref="K17"/>
    </sheetView>
  </sheetViews>
  <sheetFormatPr defaultRowHeight="15" x14ac:dyDescent="0.25"/>
  <cols>
    <col min="1" max="1" width="7.28515625" style="13" customWidth="1"/>
    <col min="2" max="2" width="45.7109375" style="13" customWidth="1"/>
    <col min="3" max="3" width="11.7109375" style="13" customWidth="1"/>
    <col min="4" max="4" width="14.140625" style="13" customWidth="1"/>
    <col min="5" max="5" width="15.28515625" style="13" customWidth="1"/>
    <col min="6" max="8" width="14.140625" style="13" customWidth="1"/>
    <col min="9" max="16384" width="9.140625" style="13"/>
  </cols>
  <sheetData>
    <row r="1" spans="1:8" ht="47.25" customHeight="1" x14ac:dyDescent="0.25">
      <c r="A1" s="193" t="s">
        <v>112</v>
      </c>
      <c r="B1" s="193"/>
      <c r="C1" s="193"/>
      <c r="D1" s="193"/>
      <c r="E1" s="193"/>
      <c r="F1" s="193"/>
      <c r="G1" s="193"/>
      <c r="H1" s="193"/>
    </row>
    <row r="2" spans="1:8" s="86" customFormat="1" ht="19.149999999999999" customHeight="1" x14ac:dyDescent="0.25">
      <c r="A2" s="194" t="s">
        <v>113</v>
      </c>
      <c r="B2" s="194"/>
      <c r="C2" s="194"/>
      <c r="D2" s="194"/>
      <c r="E2" s="194"/>
      <c r="F2" s="194"/>
      <c r="G2" s="194"/>
      <c r="H2" s="194"/>
    </row>
    <row r="3" spans="1:8" ht="67.5" customHeight="1" x14ac:dyDescent="0.25">
      <c r="A3" s="37" t="s">
        <v>6</v>
      </c>
      <c r="B3" s="179" t="s">
        <v>7</v>
      </c>
      <c r="C3" s="179"/>
      <c r="D3" s="179"/>
      <c r="E3" s="37" t="s">
        <v>1</v>
      </c>
      <c r="F3" s="176" t="s">
        <v>8</v>
      </c>
      <c r="G3" s="177"/>
      <c r="H3" s="178"/>
    </row>
    <row r="4" spans="1:8" ht="15.75" x14ac:dyDescent="0.25">
      <c r="A4" s="37">
        <v>1</v>
      </c>
      <c r="B4" s="179">
        <v>2</v>
      </c>
      <c r="C4" s="179"/>
      <c r="D4" s="179"/>
      <c r="E4" s="37">
        <v>3</v>
      </c>
      <c r="F4" s="176">
        <v>4</v>
      </c>
      <c r="G4" s="177"/>
      <c r="H4" s="178"/>
    </row>
    <row r="5" spans="1:8" ht="18" customHeight="1" x14ac:dyDescent="0.25">
      <c r="A5" s="37" t="s">
        <v>5</v>
      </c>
      <c r="B5" s="179"/>
      <c r="C5" s="179"/>
      <c r="D5" s="179"/>
      <c r="E5" s="37"/>
      <c r="F5" s="180"/>
      <c r="G5" s="181"/>
      <c r="H5" s="182"/>
    </row>
    <row r="6" spans="1:8" ht="15.75" customHeight="1" x14ac:dyDescent="0.25">
      <c r="A6" s="190" t="s">
        <v>9</v>
      </c>
      <c r="B6" s="191"/>
      <c r="C6" s="191"/>
      <c r="D6" s="192"/>
      <c r="E6" s="37"/>
      <c r="F6" s="180"/>
      <c r="G6" s="181"/>
      <c r="H6" s="182"/>
    </row>
    <row r="7" spans="1:8" s="88" customFormat="1" ht="15" customHeight="1" x14ac:dyDescent="0.25">
      <c r="A7" s="87"/>
      <c r="B7" s="86"/>
      <c r="C7" s="86"/>
      <c r="D7" s="86"/>
      <c r="E7" s="86"/>
      <c r="F7" s="86"/>
      <c r="G7" s="86"/>
      <c r="H7" s="86"/>
    </row>
    <row r="8" spans="1:8" ht="18" customHeight="1" x14ac:dyDescent="0.25">
      <c r="A8" s="7"/>
      <c r="B8" s="7"/>
      <c r="C8" s="7"/>
      <c r="D8" s="7"/>
    </row>
    <row r="9" spans="1:8" ht="15.75" customHeight="1" x14ac:dyDescent="0.25">
      <c r="A9" s="195" t="s">
        <v>114</v>
      </c>
      <c r="B9" s="195"/>
      <c r="C9" s="195"/>
      <c r="D9" s="195"/>
      <c r="E9" s="195"/>
      <c r="F9" s="195"/>
      <c r="G9" s="195"/>
      <c r="H9" s="195"/>
    </row>
    <row r="10" spans="1:8" ht="65.25" customHeight="1" x14ac:dyDescent="0.25">
      <c r="A10" s="37" t="s">
        <v>6</v>
      </c>
      <c r="B10" s="179" t="s">
        <v>7</v>
      </c>
      <c r="C10" s="179"/>
      <c r="D10" s="179"/>
      <c r="E10" s="37" t="s">
        <v>1</v>
      </c>
      <c r="F10" s="176" t="s">
        <v>8</v>
      </c>
      <c r="G10" s="177"/>
      <c r="H10" s="178"/>
    </row>
    <row r="11" spans="1:8" ht="15.75" x14ac:dyDescent="0.25">
      <c r="A11" s="37">
        <v>1</v>
      </c>
      <c r="B11" s="179">
        <v>2</v>
      </c>
      <c r="C11" s="179"/>
      <c r="D11" s="179"/>
      <c r="E11" s="37">
        <v>3</v>
      </c>
      <c r="F11" s="176">
        <v>4</v>
      </c>
      <c r="G11" s="177"/>
      <c r="H11" s="178"/>
    </row>
    <row r="12" spans="1:8" ht="15.75" x14ac:dyDescent="0.25">
      <c r="A12" s="37" t="s">
        <v>5</v>
      </c>
      <c r="B12" s="179"/>
      <c r="C12" s="179"/>
      <c r="D12" s="179"/>
      <c r="E12" s="37"/>
      <c r="F12" s="180"/>
      <c r="G12" s="181"/>
      <c r="H12" s="182"/>
    </row>
    <row r="13" spans="1:8" ht="15.75" x14ac:dyDescent="0.25">
      <c r="A13" s="190" t="s">
        <v>9</v>
      </c>
      <c r="B13" s="191"/>
      <c r="C13" s="191"/>
      <c r="D13" s="192"/>
      <c r="E13" s="37"/>
      <c r="F13" s="180"/>
      <c r="G13" s="181"/>
      <c r="H13" s="182"/>
    </row>
    <row r="14" spans="1:8" ht="19.149999999999999" customHeight="1" x14ac:dyDescent="0.25">
      <c r="A14" s="188" t="s">
        <v>34</v>
      </c>
      <c r="B14" s="188"/>
      <c r="C14" s="188"/>
      <c r="D14" s="188"/>
      <c r="E14" s="188"/>
      <c r="F14" s="188"/>
      <c r="G14" s="188"/>
      <c r="H14" s="188"/>
    </row>
    <row r="15" spans="1:8" ht="15.75" x14ac:dyDescent="0.25">
      <c r="A15" s="7"/>
      <c r="B15" s="7"/>
      <c r="C15" s="7"/>
      <c r="D15" s="7"/>
    </row>
    <row r="16" spans="1:8" ht="35.25" customHeight="1" x14ac:dyDescent="0.25">
      <c r="A16" s="189" t="s">
        <v>115</v>
      </c>
      <c r="B16" s="189"/>
      <c r="C16" s="189"/>
      <c r="D16" s="189"/>
      <c r="E16" s="189"/>
      <c r="F16" s="189"/>
      <c r="G16" s="189"/>
      <c r="H16" s="189"/>
    </row>
    <row r="17" spans="1:8" ht="60" customHeight="1" x14ac:dyDescent="0.25">
      <c r="A17" s="37" t="s">
        <v>6</v>
      </c>
      <c r="B17" s="179" t="s">
        <v>7</v>
      </c>
      <c r="C17" s="179"/>
      <c r="D17" s="179"/>
      <c r="E17" s="37" t="s">
        <v>1</v>
      </c>
      <c r="F17" s="176" t="s">
        <v>8</v>
      </c>
      <c r="G17" s="177"/>
      <c r="H17" s="178"/>
    </row>
    <row r="18" spans="1:8" ht="15.75" x14ac:dyDescent="0.25">
      <c r="A18" s="37">
        <v>1</v>
      </c>
      <c r="B18" s="179">
        <v>2</v>
      </c>
      <c r="C18" s="179"/>
      <c r="D18" s="179"/>
      <c r="E18" s="37">
        <v>3</v>
      </c>
      <c r="F18" s="176">
        <v>4</v>
      </c>
      <c r="G18" s="177"/>
      <c r="H18" s="178"/>
    </row>
    <row r="19" spans="1:8" ht="15.75" x14ac:dyDescent="0.25">
      <c r="A19" s="37" t="s">
        <v>5</v>
      </c>
      <c r="B19" s="179"/>
      <c r="C19" s="179"/>
      <c r="D19" s="179"/>
      <c r="E19" s="37"/>
      <c r="F19" s="180"/>
      <c r="G19" s="181"/>
      <c r="H19" s="182"/>
    </row>
    <row r="20" spans="1:8" ht="20.45" customHeight="1" x14ac:dyDescent="0.25">
      <c r="A20" s="183" t="s">
        <v>9</v>
      </c>
      <c r="B20" s="184"/>
      <c r="C20" s="184"/>
      <c r="D20" s="185"/>
      <c r="E20" s="37"/>
      <c r="F20" s="180"/>
      <c r="G20" s="181"/>
      <c r="H20" s="182"/>
    </row>
    <row r="21" spans="1:8" ht="18.600000000000001" customHeight="1" x14ac:dyDescent="0.25">
      <c r="A21" s="186" t="s">
        <v>35</v>
      </c>
      <c r="B21" s="186"/>
      <c r="C21" s="186"/>
      <c r="D21" s="186"/>
      <c r="E21" s="186"/>
      <c r="F21" s="186"/>
      <c r="G21" s="186"/>
      <c r="H21" s="186"/>
    </row>
    <row r="22" spans="1:8" ht="15.75" x14ac:dyDescent="0.25">
      <c r="A22" s="4"/>
      <c r="B22" s="5"/>
      <c r="C22" s="6"/>
      <c r="D22" s="6"/>
      <c r="E22" s="89"/>
      <c r="F22" s="89"/>
      <c r="G22" s="89"/>
      <c r="H22" s="89"/>
    </row>
    <row r="23" spans="1:8" ht="23.45" customHeight="1" x14ac:dyDescent="0.25">
      <c r="A23" s="187" t="s">
        <v>116</v>
      </c>
      <c r="B23" s="187"/>
      <c r="C23" s="187"/>
      <c r="D23" s="187"/>
      <c r="E23" s="187"/>
      <c r="F23" s="187"/>
      <c r="G23" s="187"/>
      <c r="H23" s="187"/>
    </row>
    <row r="24" spans="1:8" ht="18" customHeight="1" x14ac:dyDescent="0.25">
      <c r="A24" s="174" t="s">
        <v>10</v>
      </c>
      <c r="B24" s="174" t="s">
        <v>2</v>
      </c>
      <c r="C24" s="174" t="s">
        <v>11</v>
      </c>
      <c r="D24" s="176" t="s">
        <v>12</v>
      </c>
      <c r="E24" s="177"/>
      <c r="F24" s="177"/>
      <c r="G24" s="177"/>
      <c r="H24" s="178"/>
    </row>
    <row r="25" spans="1:8" ht="15.75" x14ac:dyDescent="0.25">
      <c r="A25" s="175"/>
      <c r="B25" s="175"/>
      <c r="C25" s="175"/>
      <c r="D25" s="16" t="s">
        <v>65</v>
      </c>
      <c r="E25" s="16" t="s">
        <v>66</v>
      </c>
      <c r="F25" s="16" t="s">
        <v>67</v>
      </c>
      <c r="G25" s="16" t="s">
        <v>68</v>
      </c>
      <c r="H25" s="16" t="s">
        <v>69</v>
      </c>
    </row>
    <row r="26" spans="1:8" ht="15.75" x14ac:dyDescent="0.25">
      <c r="A26" s="37">
        <v>1</v>
      </c>
      <c r="B26" s="37">
        <f t="shared" ref="B26:H26" si="0">A26+1</f>
        <v>2</v>
      </c>
      <c r="C26" s="37">
        <f t="shared" si="0"/>
        <v>3</v>
      </c>
      <c r="D26" s="108">
        <f t="shared" si="0"/>
        <v>4</v>
      </c>
      <c r="E26" s="108">
        <f t="shared" si="0"/>
        <v>5</v>
      </c>
      <c r="F26" s="108">
        <f t="shared" si="0"/>
        <v>6</v>
      </c>
      <c r="G26" s="108">
        <f t="shared" si="0"/>
        <v>7</v>
      </c>
      <c r="H26" s="108">
        <f t="shared" si="0"/>
        <v>8</v>
      </c>
    </row>
    <row r="27" spans="1:8" ht="15.75" x14ac:dyDescent="0.25">
      <c r="A27" s="2" t="s">
        <v>5</v>
      </c>
      <c r="B27" s="17" t="s">
        <v>36</v>
      </c>
      <c r="C27" s="12" t="s">
        <v>3</v>
      </c>
      <c r="D27" s="153">
        <v>76848.954743327835</v>
      </c>
      <c r="E27" s="153">
        <v>81805.549150473642</v>
      </c>
      <c r="F27" s="153">
        <v>86685.892445440608</v>
      </c>
      <c r="G27" s="153">
        <v>86673.232396515567</v>
      </c>
      <c r="H27" s="153">
        <v>94405.598778797488</v>
      </c>
    </row>
    <row r="28" spans="1:8" ht="15.75" x14ac:dyDescent="0.25">
      <c r="A28" s="90"/>
      <c r="B28" s="91"/>
      <c r="C28" s="92"/>
      <c r="H28" s="89"/>
    </row>
  </sheetData>
  <mergeCells count="35">
    <mergeCell ref="B10:D10"/>
    <mergeCell ref="F10:H10"/>
    <mergeCell ref="A1:H1"/>
    <mergeCell ref="A2:H2"/>
    <mergeCell ref="B3:D3"/>
    <mergeCell ref="F3:H3"/>
    <mergeCell ref="B4:D4"/>
    <mergeCell ref="F4:H4"/>
    <mergeCell ref="B5:D5"/>
    <mergeCell ref="F5:H5"/>
    <mergeCell ref="A6:D6"/>
    <mergeCell ref="F6:H6"/>
    <mergeCell ref="A9:H9"/>
    <mergeCell ref="B11:D11"/>
    <mergeCell ref="F11:H11"/>
    <mergeCell ref="B12:D12"/>
    <mergeCell ref="F12:H12"/>
    <mergeCell ref="A13:D13"/>
    <mergeCell ref="F13:H13"/>
    <mergeCell ref="A14:H14"/>
    <mergeCell ref="A16:H16"/>
    <mergeCell ref="B17:D17"/>
    <mergeCell ref="F17:H17"/>
    <mergeCell ref="B18:D18"/>
    <mergeCell ref="F18:H18"/>
    <mergeCell ref="A24:A25"/>
    <mergeCell ref="B24:B25"/>
    <mergeCell ref="C24:C25"/>
    <mergeCell ref="D24:H24"/>
    <mergeCell ref="B19:D19"/>
    <mergeCell ref="F19:H19"/>
    <mergeCell ref="A20:D20"/>
    <mergeCell ref="F20:H20"/>
    <mergeCell ref="A21:H21"/>
    <mergeCell ref="A23:H23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3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9"/>
  <sheetViews>
    <sheetView zoomScale="60" zoomScaleNormal="60" zoomScaleSheetLayoutView="70" workbookViewId="0">
      <pane xSplit="2" ySplit="5" topLeftCell="C6" activePane="bottomRight" state="frozen"/>
      <selection activeCell="B17" sqref="B17"/>
      <selection pane="topRight" activeCell="B17" sqref="B17"/>
      <selection pane="bottomLeft" activeCell="B17" sqref="B17"/>
      <selection pane="bottomRight" activeCell="J13" sqref="J13:K13"/>
    </sheetView>
  </sheetViews>
  <sheetFormatPr defaultRowHeight="15" x14ac:dyDescent="0.25"/>
  <cols>
    <col min="1" max="1" width="7.28515625" style="13" customWidth="1"/>
    <col min="2" max="2" width="45.7109375" style="13" customWidth="1"/>
    <col min="3" max="3" width="11.7109375" style="13" customWidth="1"/>
    <col min="4" max="4" width="14.140625" style="13" customWidth="1"/>
    <col min="5" max="5" width="15.28515625" style="13" customWidth="1"/>
    <col min="6" max="8" width="14.140625" style="13" customWidth="1"/>
    <col min="9" max="16384" width="9.140625" style="13"/>
  </cols>
  <sheetData>
    <row r="1" spans="1:9" ht="39.75" customHeight="1" x14ac:dyDescent="0.25">
      <c r="A1" s="205" t="s">
        <v>117</v>
      </c>
      <c r="B1" s="205"/>
      <c r="C1" s="205"/>
      <c r="D1" s="205"/>
      <c r="E1" s="205"/>
      <c r="F1" s="205"/>
      <c r="G1" s="205"/>
      <c r="H1" s="205"/>
    </row>
    <row r="2" spans="1:9" ht="15" customHeight="1" x14ac:dyDescent="0.25">
      <c r="A2" s="206" t="s">
        <v>10</v>
      </c>
      <c r="B2" s="208" t="s">
        <v>2</v>
      </c>
      <c r="C2" s="208" t="s">
        <v>11</v>
      </c>
      <c r="D2" s="210" t="s">
        <v>42</v>
      </c>
      <c r="E2" s="211"/>
      <c r="F2" s="211"/>
      <c r="G2" s="211"/>
      <c r="H2" s="212"/>
    </row>
    <row r="3" spans="1:9" ht="20.25" customHeight="1" x14ac:dyDescent="0.25">
      <c r="A3" s="207"/>
      <c r="B3" s="209"/>
      <c r="C3" s="209"/>
      <c r="D3" s="16" t="s">
        <v>65</v>
      </c>
      <c r="E3" s="16" t="s">
        <v>66</v>
      </c>
      <c r="F3" s="16" t="s">
        <v>67</v>
      </c>
      <c r="G3" s="16" t="s">
        <v>68</v>
      </c>
      <c r="H3" s="16" t="s">
        <v>69</v>
      </c>
    </row>
    <row r="4" spans="1:9" ht="15.75" x14ac:dyDescent="0.25">
      <c r="A4" s="109">
        <v>1</v>
      </c>
      <c r="B4" s="38">
        <f t="shared" ref="B4:H4" si="0">A4+1</f>
        <v>2</v>
      </c>
      <c r="C4" s="38">
        <f t="shared" si="0"/>
        <v>3</v>
      </c>
      <c r="D4" s="38">
        <f t="shared" si="0"/>
        <v>4</v>
      </c>
      <c r="E4" s="38">
        <f t="shared" si="0"/>
        <v>5</v>
      </c>
      <c r="F4" s="38">
        <f t="shared" si="0"/>
        <v>6</v>
      </c>
      <c r="G4" s="38">
        <f t="shared" si="0"/>
        <v>7</v>
      </c>
      <c r="H4" s="38">
        <f t="shared" si="0"/>
        <v>8</v>
      </c>
    </row>
    <row r="5" spans="1:9" s="1" customFormat="1" ht="15.75" x14ac:dyDescent="0.25">
      <c r="A5" s="18" t="s">
        <v>21</v>
      </c>
      <c r="B5" s="196" t="s">
        <v>13</v>
      </c>
      <c r="C5" s="197"/>
      <c r="D5" s="197"/>
      <c r="E5" s="197"/>
      <c r="F5" s="197"/>
      <c r="G5" s="197"/>
      <c r="H5" s="198"/>
    </row>
    <row r="6" spans="1:9" ht="96.75" customHeight="1" x14ac:dyDescent="0.25">
      <c r="A6" s="8" t="s">
        <v>23</v>
      </c>
      <c r="B6" s="93" t="s">
        <v>37</v>
      </c>
      <c r="C6" s="112" t="s">
        <v>4</v>
      </c>
      <c r="D6" s="113">
        <v>0</v>
      </c>
      <c r="E6" s="113">
        <v>0</v>
      </c>
      <c r="F6" s="113">
        <v>0</v>
      </c>
      <c r="G6" s="113">
        <v>0</v>
      </c>
      <c r="H6" s="113">
        <v>0</v>
      </c>
    </row>
    <row r="7" spans="1:9" ht="49.15" customHeight="1" x14ac:dyDescent="0.25">
      <c r="A7" s="10" t="s">
        <v>14</v>
      </c>
      <c r="B7" s="95" t="s">
        <v>43</v>
      </c>
      <c r="C7" s="96" t="s">
        <v>20</v>
      </c>
      <c r="D7" s="20">
        <v>0</v>
      </c>
      <c r="E7" s="99">
        <v>0</v>
      </c>
      <c r="F7" s="100">
        <v>0</v>
      </c>
      <c r="G7" s="100">
        <v>0</v>
      </c>
      <c r="H7" s="100">
        <v>0</v>
      </c>
    </row>
    <row r="8" spans="1:9" ht="15.75" x14ac:dyDescent="0.25">
      <c r="A8" s="10" t="s">
        <v>15</v>
      </c>
      <c r="B8" s="95" t="s">
        <v>19</v>
      </c>
      <c r="C8" s="96" t="s">
        <v>20</v>
      </c>
      <c r="D8" s="20">
        <v>248</v>
      </c>
      <c r="E8" s="99">
        <v>0</v>
      </c>
      <c r="F8" s="100">
        <v>0</v>
      </c>
      <c r="G8" s="100">
        <v>0</v>
      </c>
      <c r="H8" s="100">
        <v>0</v>
      </c>
    </row>
    <row r="9" spans="1:9" ht="108.75" customHeight="1" x14ac:dyDescent="0.25">
      <c r="A9" s="10" t="s">
        <v>24</v>
      </c>
      <c r="B9" s="97" t="s">
        <v>38</v>
      </c>
      <c r="C9" s="9" t="s">
        <v>4</v>
      </c>
      <c r="D9" s="23">
        <v>7.2886297376093294</v>
      </c>
      <c r="E9" s="111">
        <v>5.8309037900874632</v>
      </c>
      <c r="F9" s="111">
        <v>4.3731778425655978</v>
      </c>
      <c r="G9" s="111">
        <v>2.9154518950437316</v>
      </c>
      <c r="H9" s="111">
        <v>1.4577259475218658</v>
      </c>
    </row>
    <row r="10" spans="1:9" ht="54.75" customHeight="1" x14ac:dyDescent="0.25">
      <c r="A10" s="10" t="s">
        <v>16</v>
      </c>
      <c r="B10" s="95" t="s">
        <v>43</v>
      </c>
      <c r="C10" s="96" t="s">
        <v>20</v>
      </c>
      <c r="D10" s="98">
        <v>25</v>
      </c>
      <c r="E10" s="99">
        <v>20</v>
      </c>
      <c r="F10" s="100">
        <v>15</v>
      </c>
      <c r="G10" s="100">
        <v>10</v>
      </c>
      <c r="H10" s="100">
        <v>5</v>
      </c>
      <c r="I10" s="88"/>
    </row>
    <row r="11" spans="1:9" ht="15.75" x14ac:dyDescent="0.25">
      <c r="A11" s="101" t="s">
        <v>22</v>
      </c>
      <c r="B11" s="102" t="s">
        <v>19</v>
      </c>
      <c r="C11" s="114" t="s">
        <v>20</v>
      </c>
      <c r="D11" s="22">
        <v>343</v>
      </c>
      <c r="E11" s="115">
        <v>343</v>
      </c>
      <c r="F11" s="116">
        <v>343</v>
      </c>
      <c r="G11" s="116">
        <v>343</v>
      </c>
      <c r="H11" s="116">
        <v>343</v>
      </c>
    </row>
    <row r="12" spans="1:9" ht="17.25" customHeight="1" x14ac:dyDescent="0.25">
      <c r="A12" s="103" t="s">
        <v>25</v>
      </c>
      <c r="B12" s="199" t="s">
        <v>18</v>
      </c>
      <c r="C12" s="200"/>
      <c r="D12" s="200"/>
      <c r="E12" s="200"/>
      <c r="F12" s="200"/>
      <c r="G12" s="200"/>
      <c r="H12" s="201"/>
    </row>
    <row r="13" spans="1:9" ht="48" customHeight="1" x14ac:dyDescent="0.25">
      <c r="A13" s="104" t="s">
        <v>23</v>
      </c>
      <c r="B13" s="95" t="s">
        <v>118</v>
      </c>
      <c r="C13" s="112" t="s">
        <v>17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</row>
    <row r="14" spans="1:9" ht="237" customHeight="1" x14ac:dyDescent="0.25">
      <c r="A14" s="10" t="s">
        <v>14</v>
      </c>
      <c r="B14" s="95" t="s">
        <v>119</v>
      </c>
      <c r="C14" s="96" t="s">
        <v>20</v>
      </c>
      <c r="D14" s="20">
        <v>0</v>
      </c>
      <c r="E14" s="25">
        <v>0</v>
      </c>
      <c r="F14" s="24">
        <v>0</v>
      </c>
      <c r="G14" s="24">
        <v>0</v>
      </c>
      <c r="H14" s="24">
        <v>0</v>
      </c>
    </row>
    <row r="15" spans="1:9" ht="15.75" x14ac:dyDescent="0.25">
      <c r="A15" s="101" t="s">
        <v>15</v>
      </c>
      <c r="B15" s="105" t="s">
        <v>26</v>
      </c>
      <c r="C15" s="114" t="s">
        <v>27</v>
      </c>
      <c r="D15" s="118">
        <v>21.721</v>
      </c>
      <c r="E15" s="119">
        <v>21.721</v>
      </c>
      <c r="F15" s="120">
        <v>21.721</v>
      </c>
      <c r="G15" s="120">
        <v>21.721</v>
      </c>
      <c r="H15" s="120">
        <v>21.721</v>
      </c>
    </row>
    <row r="16" spans="1:9" ht="15.6" customHeight="1" x14ac:dyDescent="0.25">
      <c r="A16" s="103" t="s">
        <v>28</v>
      </c>
      <c r="B16" s="202" t="s">
        <v>39</v>
      </c>
      <c r="C16" s="203"/>
      <c r="D16" s="203"/>
      <c r="E16" s="203"/>
      <c r="F16" s="203"/>
      <c r="G16" s="203"/>
      <c r="H16" s="204"/>
    </row>
    <row r="17" spans="1:8" ht="33.75" customHeight="1" x14ac:dyDescent="0.25">
      <c r="A17" s="104" t="s">
        <v>23</v>
      </c>
      <c r="B17" s="95" t="s">
        <v>40</v>
      </c>
      <c r="C17" s="94" t="s">
        <v>41</v>
      </c>
      <c r="D17" s="106">
        <v>5.9872414999999991E-2</v>
      </c>
      <c r="E17" s="106">
        <v>6.0867281475E-2</v>
      </c>
      <c r="F17" s="106">
        <v>6.1050086100000005E-2</v>
      </c>
      <c r="G17" s="106">
        <v>5.8868127399999991E-2</v>
      </c>
      <c r="H17" s="106">
        <v>5.8215859000000002E-2</v>
      </c>
    </row>
    <row r="18" spans="1:8" ht="33.75" customHeight="1" x14ac:dyDescent="0.25">
      <c r="A18" s="10" t="s">
        <v>14</v>
      </c>
      <c r="B18" s="95" t="s">
        <v>44</v>
      </c>
      <c r="C18" s="20" t="s">
        <v>45</v>
      </c>
      <c r="D18" s="26">
        <v>22.678270206595901</v>
      </c>
      <c r="E18" s="26">
        <v>22.655343396861873</v>
      </c>
      <c r="F18" s="26">
        <v>22.7233849037856</v>
      </c>
      <c r="G18" s="26">
        <v>20.486239552255974</v>
      </c>
      <c r="H18" s="26">
        <v>19.201161369586835</v>
      </c>
    </row>
    <row r="19" spans="1:8" ht="15.75" x14ac:dyDescent="0.25">
      <c r="A19" s="21" t="s">
        <v>15</v>
      </c>
      <c r="B19" s="107" t="s">
        <v>46</v>
      </c>
      <c r="C19" s="22" t="s">
        <v>30</v>
      </c>
      <c r="D19" s="27">
        <v>378.77660700000001</v>
      </c>
      <c r="E19" s="27">
        <v>372.20889199999993</v>
      </c>
      <c r="F19" s="27">
        <v>372.20889199999993</v>
      </c>
      <c r="G19" s="27">
        <v>348.00222900000006</v>
      </c>
      <c r="H19" s="27">
        <v>329.82698700000003</v>
      </c>
    </row>
  </sheetData>
  <mergeCells count="8">
    <mergeCell ref="B5:H5"/>
    <mergeCell ref="B12:H12"/>
    <mergeCell ref="B16:H16"/>
    <mergeCell ref="A1:H1"/>
    <mergeCell ref="A2:A3"/>
    <mergeCell ref="B2:B3"/>
    <mergeCell ref="C2:C3"/>
    <mergeCell ref="D2:H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3,4</vt:lpstr>
      <vt:lpstr>раздел 5</vt:lpstr>
      <vt:lpstr>'раздел 2'!Область_печати</vt:lpstr>
      <vt:lpstr>'раздел 3,4'!Область_печати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2022-03-13T21:49:02Z</cp:lastPrinted>
  <dcterms:created xsi:type="dcterms:W3CDTF">1996-10-08T23:32:33Z</dcterms:created>
  <dcterms:modified xsi:type="dcterms:W3CDTF">2023-02-01T04:13:17Z</dcterms:modified>
</cp:coreProperties>
</file>