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45" yWindow="195" windowWidth="12735" windowHeight="11670" tabRatio="830" activeTab="2"/>
  </bookViews>
  <sheets>
    <sheet name="раздел 1" sheetId="29" r:id="rId1"/>
    <sheet name="раздел 2" sheetId="30" r:id="rId2"/>
    <sheet name="раздел 3,4,5" sheetId="26" r:id="rId3"/>
  </sheets>
  <definedNames>
    <definedName name="_xlnm.Print_Area" localSheetId="1">'раздел 2'!$A$1:$R$30</definedName>
    <definedName name="_xlnm.Print_Area" localSheetId="2">'раздел 3,4,5'!$A$1:$H$56</definedName>
  </definedNames>
  <calcPr calcId="145621"/>
</workbook>
</file>

<file path=xl/calcChain.xml><?xml version="1.0" encoding="utf-8"?>
<calcChain xmlns="http://schemas.openxmlformats.org/spreadsheetml/2006/main">
  <c r="B6" i="30" l="1"/>
  <c r="C6" i="30" s="1"/>
  <c r="D6" i="30" s="1"/>
  <c r="E6" i="30" s="1"/>
  <c r="F6" i="30" s="1"/>
  <c r="G6" i="30" l="1"/>
  <c r="H6" i="30" s="1"/>
  <c r="I6" i="30" s="1"/>
  <c r="J6" i="30" s="1"/>
  <c r="K6" i="30" s="1"/>
  <c r="L6" i="30" s="1"/>
  <c r="P6" i="30" l="1"/>
  <c r="Q6" i="30" s="1"/>
  <c r="M6" i="30"/>
  <c r="N6" i="30" s="1"/>
  <c r="O6" i="30" s="1"/>
</calcChain>
</file>

<file path=xl/sharedStrings.xml><?xml version="1.0" encoding="utf-8"?>
<sst xmlns="http://schemas.openxmlformats.org/spreadsheetml/2006/main" count="223" uniqueCount="139">
  <si>
    <t>Срок реализации мероприятия, лет</t>
  </si>
  <si>
    <t>Наименование показателя</t>
  </si>
  <si>
    <t>%</t>
  </si>
  <si>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</si>
  <si>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</si>
  <si>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</si>
  <si>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</si>
  <si>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</si>
  <si>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</si>
  <si>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</si>
  <si>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</si>
  <si>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</si>
  <si>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</si>
  <si>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</si>
  <si>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</si>
  <si>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</si>
  <si>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3.1</t>
  </si>
  <si>
    <t>3.2</t>
  </si>
  <si>
    <t>№    п/п</t>
  </si>
  <si>
    <t xml:space="preserve">Наименование показателей   </t>
  </si>
  <si>
    <t>Единицы измерения</t>
  </si>
  <si>
    <t>куб.м</t>
  </si>
  <si>
    <t>Показатели производственной деятельности</t>
  </si>
  <si>
    <t>I</t>
  </si>
  <si>
    <t>ед.</t>
  </si>
  <si>
    <t>1</t>
  </si>
  <si>
    <t>2.2</t>
  </si>
  <si>
    <t>II</t>
  </si>
  <si>
    <t>км</t>
  </si>
  <si>
    <t>2</t>
  </si>
  <si>
    <t>тыс.куб.м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</si>
  <si>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</si>
  <si>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</si>
  <si>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</si>
  <si>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</si>
  <si>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</si>
  <si>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</si>
  <si>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</si>
  <si>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</si>
  <si>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</si>
  <si>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</si>
  <si>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</si>
  <si>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</si>
  <si>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</si>
  <si>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</si>
  <si>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</si>
  <si>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</si>
  <si>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</si>
  <si>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</si>
  <si>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</si>
  <si>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</si>
  <si>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</si>
  <si>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</si>
  <si>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</si>
  <si>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</si>
  <si>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</si>
  <si>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</si>
  <si>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</si>
  <si>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</si>
  <si>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</si>
  <si>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</si>
  <si>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</si>
  <si>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</si>
  <si>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</si>
  <si>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</si>
  <si>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</si>
  <si>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</si>
  <si>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</si>
  <si>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</si>
  <si>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</si>
  <si>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</si>
  <si>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</si>
  <si>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</si>
  <si>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</si>
  <si>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</si>
  <si>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</si>
  <si>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</si>
  <si>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</si>
  <si>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</si>
  <si>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</si>
  <si>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</si>
  <si>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Раздел 2. Баланс водоотведения</t>
  </si>
  <si>
    <t>ПРОИЗВОДСТВЕННАЯ ПРОГРАММА</t>
  </si>
  <si>
    <t>2019 год</t>
  </si>
  <si>
    <t>2020 год</t>
  </si>
  <si>
    <t>2021 год</t>
  </si>
  <si>
    <t>2022 год</t>
  </si>
  <si>
    <t>2023 год</t>
  </si>
  <si>
    <t>№ п/п</t>
  </si>
  <si>
    <t>Раздел 4. Объем финансовых потребностей, необходимых для реализации производственной программы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</si>
  <si>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</si>
  <si>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</si>
  <si>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6.</t>
  </si>
  <si>
    <t xml:space="preserve"> -</t>
  </si>
  <si>
    <t>Объем финансовых потребностей</t>
  </si>
  <si>
    <t>тыс. руб.</t>
  </si>
  <si>
    <t>ПЛАН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</si>
  <si>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</si>
  <si>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</si>
  <si>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№           п/п</t>
  </si>
  <si>
    <t>Срок реализации мероприятия</t>
  </si>
  <si>
    <t>Замена магистрального трубопровода ВО от УТ-5/1 до ул. Отке, 46-48</t>
  </si>
  <si>
    <t>Замена выпуска ВО от УТ-21д/1 по МКД № 51-53 по ул. Ленина</t>
  </si>
  <si>
    <t>Ремонт трубопроводов водоотведения</t>
  </si>
  <si>
    <t>3.2. План мероприятий, направленных на улучшение качества очистки сточных вод*</t>
  </si>
  <si>
    <t>* План мероприятий, направленных на улучшение качества очистки сточных воды, организацией не представлен</t>
  </si>
  <si>
    <t>3.3. План мероприятий по энергосбережению и повышению энергетической эффективности *</t>
  </si>
  <si>
    <t>* План мероприятий по энергосбережению и повышению энергетической эффективности организацией не представлен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</si>
  <si>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</si>
  <si>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</si>
  <si>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</si>
  <si>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</si>
  <si>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</si>
  <si>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</si>
  <si>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</si>
  <si>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</si>
  <si>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Показатели надежности и бесперебойности водоотведения</t>
  </si>
  <si>
    <t>показатель надежности и бесперебойности централизованной системы водоотведения</t>
  </si>
  <si>
    <t>количество аварий и засоров на канализационных сетях</t>
  </si>
  <si>
    <t>протяженность канализационных сетей</t>
  </si>
  <si>
    <t>в сфере водоотведения на 2019-2023 годы</t>
  </si>
  <si>
    <t>Замена магистрального трубопровода ВО от УТ-5/5 до ул. Полярная, 11</t>
  </si>
  <si>
    <t>Замена выпуска ВО от УТ-27.0/2 по МКД № 26б по ул. Отке</t>
  </si>
  <si>
    <t>Замена выпуска ВО от УТ-1/11 по МКД № 17 по ул. Полярная</t>
  </si>
  <si>
    <t>Замена выпуска ВО от УТ-10/1 по МКД № 2-4 по ул. Беринга</t>
  </si>
  <si>
    <t>7.</t>
  </si>
  <si>
    <t>8.</t>
  </si>
  <si>
    <t>9.</t>
  </si>
  <si>
    <t xml:space="preserve">Замена магистрального трубопровода ВО от УТ-5/5 до здания Водоканала по ул. Полярная, 18 </t>
  </si>
  <si>
    <t>Замена выпуска ВО от УТ-9/1 по МКД № 41 по ул. Отке</t>
  </si>
  <si>
    <t>Замена выпуска ВО от УТ-10/1 по МКД № 43 по ул. Отке</t>
  </si>
  <si>
    <t>Замена выпуска ВО от УТ-7/1 по МКД № 37 по ул. Отке</t>
  </si>
  <si>
    <t>10.</t>
  </si>
  <si>
    <t>11.</t>
  </si>
  <si>
    <t>12.</t>
  </si>
  <si>
    <t>13.</t>
  </si>
  <si>
    <t>Замена выпуска ВО от УТ-20а/7 по МКД № 46 по ул. Отке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</si>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</sst>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#,##0.000"/>
    <numFmt numFmtId="168" formatCode="#,##0.0000"/>
  </numFmts>
  <fonts count="18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0" fillId="0" borderId="0"/>
    <xf numFmtId="0" fontId="5" fillId="0" borderId="0"/>
    <xf numFmtId="0" fontId="9" fillId="0" borderId="0"/>
    <xf numFmtId="0" fontId="4" fillId="0" borderId="0"/>
    <xf numFmtId="0" fontId="4" fillId="0" borderId="0"/>
  </cellStyleXfs>
  <cellXfs count="183">
    <xf numFmtId="0" fontId="0" fillId="0" borderId="0" xfId="0"/>
    <xf numFmtId="0" fontId="2" fillId="0" borderId="1" xfId="2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12" fillId="0" borderId="0" xfId="4" applyFont="1"/>
    <xf numFmtId="0" fontId="6" fillId="0" borderId="1" xfId="4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6" fillId="0" borderId="0" xfId="4" applyFont="1"/>
    <xf numFmtId="0" fontId="2" fillId="0" borderId="1" xfId="2" applyFont="1" applyBorder="1" applyAlignment="1">
      <alignment horizontal="left" vertical="center" wrapText="1"/>
    </xf>
    <xf numFmtId="0" fontId="7" fillId="0" borderId="0" xfId="4" applyFont="1"/>
    <xf numFmtId="0" fontId="2" fillId="0" borderId="0" xfId="2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13" fillId="0" borderId="0" xfId="2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9" fontId="13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1" xfId="2" applyFont="1" applyBorder="1"/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0" xfId="2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/>
    <xf numFmtId="49" fontId="2" fillId="0" borderId="20" xfId="2" applyNumberFormat="1" applyFont="1" applyFill="1" applyBorder="1" applyAlignment="1">
      <alignment horizontal="center" vertical="top"/>
    </xf>
    <xf numFmtId="164" fontId="2" fillId="0" borderId="20" xfId="2" applyNumberFormat="1" applyFont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top"/>
    </xf>
    <xf numFmtId="164" fontId="2" fillId="0" borderId="3" xfId="2" applyNumberFormat="1" applyFont="1" applyBorder="1" applyAlignment="1">
      <alignment horizontal="center" vertical="center" wrapText="1"/>
    </xf>
    <xf numFmtId="49" fontId="2" fillId="0" borderId="34" xfId="2" applyNumberFormat="1" applyFont="1" applyFill="1" applyBorder="1" applyAlignment="1">
      <alignment horizontal="center" vertical="top"/>
    </xf>
    <xf numFmtId="0" fontId="8" fillId="0" borderId="34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justify" wrapText="1"/>
    </xf>
    <xf numFmtId="0" fontId="6" fillId="0" borderId="2" xfId="5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top" wrapText="1"/>
    </xf>
    <xf numFmtId="167" fontId="8" fillId="2" borderId="8" xfId="0" applyNumberFormat="1" applyFont="1" applyFill="1" applyBorder="1" applyAlignment="1">
      <alignment horizontal="center" vertical="top" wrapText="1"/>
    </xf>
    <xf numFmtId="167" fontId="8" fillId="2" borderId="9" xfId="0" applyNumberFormat="1" applyFont="1" applyFill="1" applyBorder="1" applyAlignment="1">
      <alignment horizontal="center" vertical="top" wrapText="1"/>
    </xf>
    <xf numFmtId="167" fontId="8" fillId="2" borderId="10" xfId="0" applyNumberFormat="1" applyFont="1" applyFill="1" applyBorder="1" applyAlignment="1">
      <alignment horizontal="center" vertical="top" wrapText="1"/>
    </xf>
    <xf numFmtId="165" fontId="8" fillId="2" borderId="8" xfId="0" applyNumberFormat="1" applyFont="1" applyFill="1" applyBorder="1" applyAlignment="1">
      <alignment horizontal="center" vertical="top" wrapText="1"/>
    </xf>
    <xf numFmtId="165" fontId="8" fillId="2" borderId="9" xfId="0" applyNumberFormat="1" applyFont="1" applyFill="1" applyBorder="1" applyAlignment="1">
      <alignment horizontal="center" vertical="top" wrapText="1"/>
    </xf>
    <xf numFmtId="165" fontId="8" fillId="2" borderId="10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left" vertical="center" wrapText="1"/>
    </xf>
    <xf numFmtId="165" fontId="8" fillId="2" borderId="28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13" fillId="2" borderId="14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left" vertical="center" wrapText="1"/>
    </xf>
    <xf numFmtId="164" fontId="13" fillId="2" borderId="4" xfId="0" applyNumberFormat="1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justify"/>
    </xf>
    <xf numFmtId="0" fontId="6" fillId="0" borderId="7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165" fontId="17" fillId="2" borderId="8" xfId="0" applyNumberFormat="1" applyFont="1" applyFill="1" applyBorder="1" applyAlignment="1">
      <alignment horizontal="center" vertical="top" wrapText="1"/>
    </xf>
    <xf numFmtId="165" fontId="17" fillId="2" borderId="9" xfId="0" applyNumberFormat="1" applyFont="1" applyFill="1" applyBorder="1" applyAlignment="1">
      <alignment horizontal="center" vertical="top" wrapText="1"/>
    </xf>
    <xf numFmtId="165" fontId="17" fillId="2" borderId="10" xfId="0" applyNumberFormat="1" applyFont="1" applyFill="1" applyBorder="1" applyAlignment="1">
      <alignment horizontal="center" vertical="top" wrapText="1"/>
    </xf>
    <xf numFmtId="0" fontId="6" fillId="0" borderId="38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164" fontId="2" fillId="2" borderId="34" xfId="2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2" fontId="6" fillId="0" borderId="38" xfId="0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5" fontId="8" fillId="2" borderId="41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center" wrapText="1"/>
    </xf>
    <xf numFmtId="168" fontId="8" fillId="2" borderId="8" xfId="0" applyNumberFormat="1" applyFont="1" applyFill="1" applyBorder="1" applyAlignment="1">
      <alignment horizontal="center" vertical="top" wrapText="1"/>
    </xf>
    <xf numFmtId="168" fontId="8" fillId="2" borderId="9" xfId="0" applyNumberFormat="1" applyFont="1" applyFill="1" applyBorder="1" applyAlignment="1">
      <alignment horizontal="center" vertical="top" wrapText="1"/>
    </xf>
    <xf numFmtId="168" fontId="8" fillId="2" borderId="4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2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13" fillId="2" borderId="39" xfId="0" applyNumberFormat="1" applyFont="1" applyFill="1" applyBorder="1" applyAlignment="1">
      <alignment horizontal="center" vertical="center" wrapText="1"/>
    </xf>
    <xf numFmtId="165" fontId="8" fillId="2" borderId="39" xfId="0" applyNumberFormat="1" applyFont="1" applyFill="1" applyBorder="1" applyAlignment="1">
      <alignment horizontal="center" vertical="center" wrapText="1"/>
    </xf>
    <xf numFmtId="165" fontId="13" fillId="2" borderId="40" xfId="0" applyNumberFormat="1" applyFont="1" applyFill="1" applyBorder="1" applyAlignment="1">
      <alignment horizontal="center" vertical="center" wrapText="1"/>
    </xf>
    <xf numFmtId="165" fontId="8" fillId="2" borderId="40" xfId="0" applyNumberFormat="1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5" xfId="2" applyFont="1" applyBorder="1" applyAlignment="1">
      <alignment horizontal="left" vertical="center" wrapText="1"/>
    </xf>
    <xf numFmtId="0" fontId="15" fillId="0" borderId="0" xfId="2" applyFont="1" applyAlignment="1">
      <alignment horizontal="center" wrapTex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25" xfId="2" applyFont="1" applyFill="1" applyBorder="1" applyAlignment="1">
      <alignment horizontal="center" vertical="center" wrapText="1"/>
    </xf>
    <xf numFmtId="0" fontId="2" fillId="0" borderId="29" xfId="2" applyFont="1" applyBorder="1" applyAlignment="1">
      <alignment horizontal="left" vertical="center" wrapText="1"/>
    </xf>
    <xf numFmtId="0" fontId="2" fillId="0" borderId="22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8" fillId="0" borderId="34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left"/>
    </xf>
    <xf numFmtId="0" fontId="2" fillId="0" borderId="24" xfId="2" applyFont="1" applyBorder="1" applyAlignment="1">
      <alignment horizontal="left"/>
    </xf>
    <xf numFmtId="0" fontId="2" fillId="0" borderId="25" xfId="2" applyFont="1" applyBorder="1" applyAlignment="1">
      <alignment horizontal="left"/>
    </xf>
    <xf numFmtId="0" fontId="2" fillId="0" borderId="26" xfId="2" applyFont="1" applyBorder="1" applyAlignment="1">
      <alignment horizontal="left" wrapText="1"/>
    </xf>
    <xf numFmtId="3" fontId="2" fillId="0" borderId="1" xfId="2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5" xfId="2" applyFont="1" applyBorder="1" applyAlignment="1">
      <alignment horizontal="left" vertical="center" wrapText="1"/>
    </xf>
    <xf numFmtId="0" fontId="2" fillId="0" borderId="36" xfId="2" applyFont="1" applyBorder="1" applyAlignment="1">
      <alignment horizontal="left" vertical="center" wrapText="1"/>
    </xf>
    <xf numFmtId="0" fontId="2" fillId="0" borderId="37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24" xfId="2" applyFont="1" applyBorder="1" applyAlignment="1">
      <alignment horizontal="left" vertical="center" wrapText="1"/>
    </xf>
    <xf numFmtId="0" fontId="2" fillId="0" borderId="25" xfId="2" applyFont="1" applyBorder="1" applyAlignment="1">
      <alignment horizontal="left" vertical="center" wrapText="1"/>
    </xf>
    <xf numFmtId="0" fontId="2" fillId="2" borderId="29" xfId="2" applyFont="1" applyFill="1" applyBorder="1" applyAlignment="1">
      <alignment horizontal="left" vertical="center" wrapText="1"/>
    </xf>
    <xf numFmtId="0" fontId="2" fillId="2" borderId="22" xfId="2" applyFont="1" applyFill="1" applyBorder="1" applyAlignment="1">
      <alignment horizontal="left" vertical="center" wrapText="1"/>
    </xf>
    <xf numFmtId="0" fontId="2" fillId="2" borderId="10" xfId="2" applyFont="1" applyFill="1" applyBorder="1" applyAlignment="1">
      <alignment horizontal="left" vertical="center" wrapText="1"/>
    </xf>
    <xf numFmtId="0" fontId="2" fillId="0" borderId="31" xfId="2" applyFont="1" applyBorder="1" applyAlignment="1">
      <alignment horizontal="left" vertical="center" wrapText="1"/>
    </xf>
    <xf numFmtId="0" fontId="2" fillId="0" borderId="32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colors>
    <mruColors>
      <color rgb="FF130C98"/>
      <color rgb="FF817B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0"/>
  <sheetViews>
    <sheetView zoomScaleNormal="100" workbookViewId="0">
      <selection activeCell="A30" sqref="A30"/>
    </sheetView>
  </sheetViews>
  <sheetFormatPr defaultColWidth="9.140625" defaultRowHeight="15.75" x14ac:dyDescent="0.25"/>
  <cols>
    <col min="1" max="1" width="50.7109375" style="10" customWidth="1"/>
    <col min="2" max="2" width="68.5703125" style="10" customWidth="1"/>
    <col min="3" max="3" width="7" style="10" customWidth="1"/>
    <col min="4" max="4" width="6.7109375" style="10" customWidth="1"/>
    <col min="5" max="16384" width="9.140625" style="10"/>
  </cols>
  <sheetData>
    <row r="1" spans="1:3" s="7" customFormat="1" ht="18.75" x14ac:dyDescent="0.3">
      <c r="A1" s="128" t="s">
        <v>82</v>
      </c>
      <c r="B1" s="128"/>
    </row>
    <row r="2" spans="1:3" s="7" customFormat="1" ht="19.5" customHeight="1" x14ac:dyDescent="0.3">
      <c r="A2" s="132" t="s">
        <v>120</v>
      </c>
      <c r="B2" s="132"/>
    </row>
    <row r="3" spans="1:3" s="7" customFormat="1" ht="18.75" x14ac:dyDescent="0.3">
      <c r="A3" s="129"/>
      <c r="B3" s="130"/>
    </row>
    <row r="4" spans="1:3" s="7" customFormat="1" ht="19.5" customHeight="1" x14ac:dyDescent="0.3">
      <c r="A4" s="131" t="s">
        <v>32</v>
      </c>
      <c r="B4" s="131"/>
    </row>
    <row r="5" spans="1:3" s="7" customFormat="1" ht="29.25" customHeight="1" x14ac:dyDescent="0.3">
      <c r="A5" s="8" t="s">
        <v>33</v>
      </c>
      <c r="B5" s="9" t="s">
        <v>90</v>
      </c>
    </row>
    <row r="6" spans="1:3" ht="36" customHeight="1" x14ac:dyDescent="0.25">
      <c r="A6" s="8" t="s">
        <v>34</v>
      </c>
      <c r="B6" s="11" t="s">
        <v>91</v>
      </c>
    </row>
    <row r="7" spans="1:3" ht="36" customHeight="1" x14ac:dyDescent="0.25">
      <c r="A7" s="8" t="s">
        <v>35</v>
      </c>
      <c r="B7" s="11" t="s">
        <v>36</v>
      </c>
    </row>
    <row r="8" spans="1:3" ht="38.25" customHeight="1" x14ac:dyDescent="0.25">
      <c r="A8" s="8" t="s">
        <v>37</v>
      </c>
      <c r="B8" s="9" t="s">
        <v>38</v>
      </c>
    </row>
    <row r="13" spans="1:3" x14ac:dyDescent="0.25">
      <c r="C13" s="13"/>
    </row>
    <row r="15" spans="1:3" x14ac:dyDescent="0.25">
      <c r="C15" s="14"/>
    </row>
    <row r="18" spans="1:3" s="12" customFormat="1" x14ac:dyDescent="0.25">
      <c r="A18" s="10"/>
      <c r="B18" s="10"/>
      <c r="C18" s="10"/>
    </row>
    <row r="19" spans="1:3" ht="15" customHeight="1" x14ac:dyDescent="0.25"/>
    <row r="20" spans="1:3" ht="31.5" customHeight="1" x14ac:dyDescent="0.25"/>
  </sheetData>
  <mergeCells count="4">
    <mergeCell ref="A1:B1"/>
    <mergeCell ref="A3:B3"/>
    <mergeCell ref="A4:B4"/>
    <mergeCell ref="A2:B2"/>
  </mergeCells>
  <printOptions horizontalCentered="1"/>
  <pageMargins left="1.1811023622047245" right="0.39370078740157483" top="0.39370078740157483" bottom="0.39370078740157483" header="0" footer="0"/>
  <pageSetup paperSize="9" scale="7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30"/>
  <sheetViews>
    <sheetView zoomScale="80" zoomScaleNormal="80" workbookViewId="0">
      <pane xSplit="3" ySplit="6" topLeftCell="M13" activePane="bottomRight" state="frozen"/>
      <selection activeCell="A30" sqref="A30"/>
      <selection pane="topRight" activeCell="A30" sqref="A30"/>
      <selection pane="bottomLeft" activeCell="A30" sqref="A30"/>
      <selection pane="bottomRight" activeCell="S12" sqref="S12"/>
    </sheetView>
  </sheetViews>
  <sheetFormatPr defaultColWidth="9.140625" defaultRowHeight="15" x14ac:dyDescent="0.25"/>
  <cols>
    <col min="1" max="1" width="6.85546875" style="3" customWidth="1"/>
    <col min="2" max="2" width="43.85546875" style="3" customWidth="1"/>
    <col min="3" max="3" width="10.5703125" style="3" customWidth="1"/>
    <col min="4" max="6" width="12.28515625" style="3" customWidth="1"/>
    <col min="7" max="9" width="14.28515625" style="3" customWidth="1"/>
    <col min="10" max="12" width="12.28515625" style="3" customWidth="1"/>
    <col min="13" max="15" width="13.140625" style="3" customWidth="1"/>
    <col min="16" max="17" width="13.85546875" style="3" hidden="1" customWidth="1"/>
    <col min="18" max="18" width="13.85546875" style="3" customWidth="1"/>
    <col min="19" max="16384" width="9.140625" style="3"/>
  </cols>
  <sheetData>
    <row r="1" spans="1:18" ht="19.5" customHeight="1" x14ac:dyDescent="0.3">
      <c r="A1" s="30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 s="23" customFormat="1" ht="21" customHeight="1" x14ac:dyDescent="0.25">
      <c r="A2" s="133" t="s">
        <v>18</v>
      </c>
      <c r="B2" s="133" t="s">
        <v>19</v>
      </c>
      <c r="C2" s="133" t="s">
        <v>20</v>
      </c>
      <c r="D2" s="139" t="s">
        <v>22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</row>
    <row r="3" spans="1:18" s="23" customFormat="1" ht="21" customHeight="1" x14ac:dyDescent="0.25">
      <c r="A3" s="134"/>
      <c r="B3" s="134"/>
      <c r="C3" s="134"/>
      <c r="D3" s="142" t="s">
        <v>96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</row>
    <row r="4" spans="1:18" s="23" customFormat="1" ht="18.75" customHeight="1" x14ac:dyDescent="0.25">
      <c r="A4" s="134"/>
      <c r="B4" s="134"/>
      <c r="C4" s="134"/>
      <c r="D4" s="136" t="s">
        <v>83</v>
      </c>
      <c r="E4" s="137"/>
      <c r="F4" s="138"/>
      <c r="G4" s="137" t="s">
        <v>84</v>
      </c>
      <c r="H4" s="137"/>
      <c r="I4" s="138"/>
      <c r="J4" s="137" t="s">
        <v>85</v>
      </c>
      <c r="K4" s="137"/>
      <c r="L4" s="138"/>
      <c r="M4" s="137" t="s">
        <v>86</v>
      </c>
      <c r="N4" s="137"/>
      <c r="O4" s="138"/>
      <c r="P4" s="137" t="s">
        <v>87</v>
      </c>
      <c r="Q4" s="137"/>
      <c r="R4" s="138"/>
    </row>
    <row r="5" spans="1:18" s="23" customFormat="1" ht="20.25" customHeight="1" x14ac:dyDescent="0.25">
      <c r="A5" s="135"/>
      <c r="B5" s="135"/>
      <c r="C5" s="135"/>
      <c r="D5" s="24" t="s">
        <v>40</v>
      </c>
      <c r="E5" s="24" t="s">
        <v>41</v>
      </c>
      <c r="F5" s="24" t="s">
        <v>39</v>
      </c>
      <c r="G5" s="24" t="s">
        <v>40</v>
      </c>
      <c r="H5" s="24" t="s">
        <v>41</v>
      </c>
      <c r="I5" s="24" t="s">
        <v>39</v>
      </c>
      <c r="J5" s="24" t="s">
        <v>40</v>
      </c>
      <c r="K5" s="24" t="s">
        <v>41</v>
      </c>
      <c r="L5" s="24" t="s">
        <v>39</v>
      </c>
      <c r="M5" s="24" t="s">
        <v>40</v>
      </c>
      <c r="N5" s="24" t="s">
        <v>41</v>
      </c>
      <c r="O5" s="24" t="s">
        <v>39</v>
      </c>
      <c r="P5" s="24" t="s">
        <v>40</v>
      </c>
      <c r="Q5" s="24" t="s">
        <v>41</v>
      </c>
      <c r="R5" s="24" t="s">
        <v>39</v>
      </c>
    </row>
    <row r="6" spans="1:18" x14ac:dyDescent="0.25">
      <c r="A6" s="16">
        <v>1</v>
      </c>
      <c r="B6" s="16">
        <f>A6+1</f>
        <v>2</v>
      </c>
      <c r="C6" s="16">
        <f t="shared" ref="C6" si="0">B6+1</f>
        <v>3</v>
      </c>
      <c r="D6" s="16">
        <f t="shared" ref="D6" si="1">C6+1</f>
        <v>4</v>
      </c>
      <c r="E6" s="16">
        <f t="shared" ref="E6" si="2">D6+1</f>
        <v>5</v>
      </c>
      <c r="F6" s="16">
        <f t="shared" ref="F6" si="3">E6+1</f>
        <v>6</v>
      </c>
      <c r="G6" s="16">
        <f t="shared" ref="G6" si="4">F6+1</f>
        <v>7</v>
      </c>
      <c r="H6" s="16">
        <f t="shared" ref="H6" si="5">G6+1</f>
        <v>8</v>
      </c>
      <c r="I6" s="16">
        <f t="shared" ref="I6" si="6">H6+1</f>
        <v>9</v>
      </c>
      <c r="J6" s="16">
        <f t="shared" ref="J6" si="7">I6+1</f>
        <v>10</v>
      </c>
      <c r="K6" s="16">
        <f t="shared" ref="K6" si="8">J6+1</f>
        <v>11</v>
      </c>
      <c r="L6" s="16">
        <f t="shared" ref="L6" si="9">K6+1</f>
        <v>12</v>
      </c>
      <c r="M6" s="16">
        <f t="shared" ref="M6" si="10">L6+1</f>
        <v>13</v>
      </c>
      <c r="N6" s="16">
        <f t="shared" ref="N6" si="11">M6+1</f>
        <v>14</v>
      </c>
      <c r="O6" s="16">
        <f t="shared" ref="O6" si="12">N6+1</f>
        <v>15</v>
      </c>
      <c r="P6" s="16">
        <f t="shared" ref="P6" si="13">L6+1</f>
        <v>13</v>
      </c>
      <c r="Q6" s="16">
        <f t="shared" ref="Q6" si="14">P6+1</f>
        <v>14</v>
      </c>
      <c r="R6" s="17">
        <v>16</v>
      </c>
    </row>
    <row r="7" spans="1:18" ht="18.75" customHeight="1" x14ac:dyDescent="0.25">
      <c r="A7" s="18" t="s">
        <v>3</v>
      </c>
      <c r="B7" s="76" t="s">
        <v>42</v>
      </c>
      <c r="C7" s="77"/>
      <c r="D7" s="78"/>
      <c r="E7" s="79"/>
      <c r="F7" s="80"/>
      <c r="G7" s="81"/>
      <c r="H7" s="82"/>
      <c r="I7" s="83"/>
      <c r="J7" s="106"/>
      <c r="K7" s="107"/>
      <c r="L7" s="108"/>
      <c r="M7" s="118"/>
      <c r="N7" s="119"/>
      <c r="O7" s="120"/>
      <c r="P7" s="81"/>
      <c r="Q7" s="82"/>
      <c r="R7" s="116"/>
    </row>
    <row r="8" spans="1:18" ht="34.5" customHeight="1" x14ac:dyDescent="0.25">
      <c r="A8" s="18" t="s">
        <v>43</v>
      </c>
      <c r="B8" s="76" t="s">
        <v>44</v>
      </c>
      <c r="C8" s="84" t="s">
        <v>21</v>
      </c>
      <c r="D8" s="85">
        <v>550558.29700000002</v>
      </c>
      <c r="E8" s="86">
        <v>550558.29700000002</v>
      </c>
      <c r="F8" s="87">
        <v>1101116.594</v>
      </c>
      <c r="G8" s="94">
        <v>493352.55099999998</v>
      </c>
      <c r="H8" s="95">
        <v>493352.55000000016</v>
      </c>
      <c r="I8" s="124">
        <v>986705.10100000014</v>
      </c>
      <c r="J8" s="85">
        <v>527277.01199999999</v>
      </c>
      <c r="K8" s="86">
        <v>527277.01199999999</v>
      </c>
      <c r="L8" s="87">
        <v>1054554.024</v>
      </c>
      <c r="M8" s="85">
        <v>493352.55049999995</v>
      </c>
      <c r="N8" s="86">
        <v>493352.55049999995</v>
      </c>
      <c r="O8" s="126">
        <v>986705.10099999991</v>
      </c>
      <c r="P8" s="85">
        <v>493352.55049999995</v>
      </c>
      <c r="Q8" s="86">
        <v>493352.55049999995</v>
      </c>
      <c r="R8" s="126">
        <v>986705.10100000014</v>
      </c>
    </row>
    <row r="9" spans="1:18" ht="18.75" customHeight="1" x14ac:dyDescent="0.25">
      <c r="A9" s="20" t="s">
        <v>45</v>
      </c>
      <c r="B9" s="88" t="s">
        <v>46</v>
      </c>
      <c r="C9" s="84" t="s">
        <v>21</v>
      </c>
      <c r="D9" s="89">
        <v>550558.29700000002</v>
      </c>
      <c r="E9" s="90">
        <v>550558.29700000002</v>
      </c>
      <c r="F9" s="91">
        <v>1101116.594</v>
      </c>
      <c r="G9" s="29">
        <v>493352.55099999998</v>
      </c>
      <c r="H9" s="90">
        <v>493352.55000000016</v>
      </c>
      <c r="I9" s="125">
        <v>986705.10100000014</v>
      </c>
      <c r="J9" s="89">
        <v>527277.01199999999</v>
      </c>
      <c r="K9" s="90">
        <v>527277.01199999999</v>
      </c>
      <c r="L9" s="91">
        <v>1054554.024</v>
      </c>
      <c r="M9" s="29">
        <v>493352.55049999995</v>
      </c>
      <c r="N9" s="90">
        <v>493352.55049999995</v>
      </c>
      <c r="O9" s="125">
        <v>986705.10099999991</v>
      </c>
      <c r="P9" s="29">
        <v>493352.55049999995</v>
      </c>
      <c r="Q9" s="90">
        <v>493352.55049999995</v>
      </c>
      <c r="R9" s="125">
        <v>986705.10099999991</v>
      </c>
    </row>
    <row r="10" spans="1:18" ht="18.75" customHeight="1" x14ac:dyDescent="0.25">
      <c r="A10" s="20" t="s">
        <v>47</v>
      </c>
      <c r="B10" s="88" t="s">
        <v>48</v>
      </c>
      <c r="C10" s="84" t="s">
        <v>21</v>
      </c>
      <c r="D10" s="29"/>
      <c r="E10" s="92"/>
      <c r="F10" s="93"/>
      <c r="G10" s="29"/>
      <c r="H10" s="92"/>
      <c r="I10" s="127"/>
      <c r="J10" s="29"/>
      <c r="K10" s="92"/>
      <c r="L10" s="93"/>
      <c r="M10" s="28"/>
      <c r="N10" s="90"/>
      <c r="O10" s="125"/>
      <c r="P10" s="29"/>
      <c r="Q10" s="92"/>
      <c r="R10" s="127"/>
    </row>
    <row r="11" spans="1:18" ht="18" customHeight="1" x14ac:dyDescent="0.25">
      <c r="A11" s="18" t="s">
        <v>49</v>
      </c>
      <c r="B11" s="76" t="s">
        <v>50</v>
      </c>
      <c r="C11" s="84" t="s">
        <v>21</v>
      </c>
      <c r="D11" s="94">
        <v>550558.29700000002</v>
      </c>
      <c r="E11" s="95">
        <v>550558.29700000002</v>
      </c>
      <c r="F11" s="96">
        <v>1101116.594</v>
      </c>
      <c r="G11" s="94">
        <v>493352.55099999998</v>
      </c>
      <c r="H11" s="95">
        <v>493352.55000000016</v>
      </c>
      <c r="I11" s="124">
        <v>986705.10100000014</v>
      </c>
      <c r="J11" s="94">
        <v>527277.01199999999</v>
      </c>
      <c r="K11" s="95">
        <v>527277.01199999999</v>
      </c>
      <c r="L11" s="96">
        <v>1054554.024</v>
      </c>
      <c r="M11" s="94">
        <v>493352.55049999995</v>
      </c>
      <c r="N11" s="95">
        <v>493352.55049999995</v>
      </c>
      <c r="O11" s="124">
        <v>986705.10100000014</v>
      </c>
      <c r="P11" s="94">
        <v>493352.55049999995</v>
      </c>
      <c r="Q11" s="95">
        <v>493352.55049999995</v>
      </c>
      <c r="R11" s="124">
        <v>986705.10100000014</v>
      </c>
    </row>
    <row r="12" spans="1:18" ht="18" customHeight="1" x14ac:dyDescent="0.25">
      <c r="A12" s="20" t="s">
        <v>51</v>
      </c>
      <c r="B12" s="88" t="s">
        <v>52</v>
      </c>
      <c r="C12" s="84" t="s">
        <v>21</v>
      </c>
      <c r="D12" s="89">
        <v>550558.29700000002</v>
      </c>
      <c r="E12" s="90">
        <v>550558.29700000002</v>
      </c>
      <c r="F12" s="91">
        <v>1101116.594</v>
      </c>
      <c r="G12" s="29">
        <v>493352.55099999998</v>
      </c>
      <c r="H12" s="90">
        <v>493352.55000000016</v>
      </c>
      <c r="I12" s="125">
        <v>986705.10100000014</v>
      </c>
      <c r="J12" s="89">
        <v>527277.01199999999</v>
      </c>
      <c r="K12" s="90">
        <v>527277.01199999999</v>
      </c>
      <c r="L12" s="91">
        <v>1054554.024</v>
      </c>
      <c r="M12" s="29">
        <v>493352.55049999995</v>
      </c>
      <c r="N12" s="90">
        <v>493352.55049999995</v>
      </c>
      <c r="O12" s="125">
        <v>986705.10100000014</v>
      </c>
      <c r="P12" s="29">
        <v>493352.55049999995</v>
      </c>
      <c r="Q12" s="90">
        <v>493352.55049999995</v>
      </c>
      <c r="R12" s="125">
        <v>986705.10100000014</v>
      </c>
    </row>
    <row r="13" spans="1:18" ht="19.5" customHeight="1" x14ac:dyDescent="0.25">
      <c r="A13" s="20" t="s">
        <v>53</v>
      </c>
      <c r="B13" s="88" t="s">
        <v>54</v>
      </c>
      <c r="C13" s="84" t="s">
        <v>21</v>
      </c>
      <c r="D13" s="28">
        <v>0</v>
      </c>
      <c r="E13" s="90">
        <v>0</v>
      </c>
      <c r="F13" s="91">
        <v>0</v>
      </c>
      <c r="G13" s="28">
        <v>0</v>
      </c>
      <c r="H13" s="90">
        <v>0</v>
      </c>
      <c r="I13" s="125">
        <v>0</v>
      </c>
      <c r="J13" s="28">
        <v>0</v>
      </c>
      <c r="K13" s="90">
        <v>0</v>
      </c>
      <c r="L13" s="91">
        <v>0</v>
      </c>
      <c r="M13" s="28">
        <v>0</v>
      </c>
      <c r="N13" s="90">
        <v>0</v>
      </c>
      <c r="O13" s="125">
        <v>0</v>
      </c>
      <c r="P13" s="28">
        <v>0</v>
      </c>
      <c r="Q13" s="90">
        <v>0</v>
      </c>
      <c r="R13" s="125">
        <v>0</v>
      </c>
    </row>
    <row r="14" spans="1:18" ht="28.5" x14ac:dyDescent="0.25">
      <c r="A14" s="18" t="s">
        <v>55</v>
      </c>
      <c r="B14" s="76" t="s">
        <v>56</v>
      </c>
      <c r="C14" s="84" t="s">
        <v>21</v>
      </c>
      <c r="D14" s="94">
        <v>550558.29700000002</v>
      </c>
      <c r="E14" s="95">
        <v>550558.29700000002</v>
      </c>
      <c r="F14" s="96">
        <v>1101116.594</v>
      </c>
      <c r="G14" s="94">
        <v>493352.55199999997</v>
      </c>
      <c r="H14" s="95">
        <v>493352.54900000006</v>
      </c>
      <c r="I14" s="124">
        <v>986705.10100000002</v>
      </c>
      <c r="J14" s="94">
        <v>527277.01199999999</v>
      </c>
      <c r="K14" s="95">
        <v>527277.01199999999</v>
      </c>
      <c r="L14" s="96">
        <v>1054554.024</v>
      </c>
      <c r="M14" s="94">
        <v>493352.55050000007</v>
      </c>
      <c r="N14" s="95">
        <v>493352.55050000007</v>
      </c>
      <c r="O14" s="124">
        <v>986705.10100000014</v>
      </c>
      <c r="P14" s="94">
        <v>493352.55050000007</v>
      </c>
      <c r="Q14" s="95">
        <v>493352.55050000007</v>
      </c>
      <c r="R14" s="124">
        <v>986705.10100000014</v>
      </c>
    </row>
    <row r="15" spans="1:18" ht="18.75" customHeight="1" x14ac:dyDescent="0.25">
      <c r="A15" s="20" t="s">
        <v>57</v>
      </c>
      <c r="B15" s="88" t="s">
        <v>58</v>
      </c>
      <c r="C15" s="84" t="s">
        <v>21</v>
      </c>
      <c r="D15" s="89">
        <v>7019.9</v>
      </c>
      <c r="E15" s="90">
        <v>7019.9</v>
      </c>
      <c r="F15" s="91">
        <v>14039.8</v>
      </c>
      <c r="G15" s="29">
        <v>5569.7550000000001</v>
      </c>
      <c r="H15" s="90">
        <v>5569.7550000000001</v>
      </c>
      <c r="I15" s="125">
        <v>11139.51</v>
      </c>
      <c r="J15" s="89">
        <v>22542.902999999998</v>
      </c>
      <c r="K15" s="90">
        <v>22542.902999999998</v>
      </c>
      <c r="L15" s="91">
        <v>45085.805999999997</v>
      </c>
      <c r="M15" s="29">
        <v>5569.7550000000001</v>
      </c>
      <c r="N15" s="90">
        <v>5569.7550000000001</v>
      </c>
      <c r="O15" s="125">
        <v>11139.51</v>
      </c>
      <c r="P15" s="29">
        <v>5569.7550000000001</v>
      </c>
      <c r="Q15" s="90">
        <v>5569.7550000000001</v>
      </c>
      <c r="R15" s="125">
        <v>11139.51</v>
      </c>
    </row>
    <row r="16" spans="1:18" ht="18.75" customHeight="1" x14ac:dyDescent="0.25">
      <c r="A16" s="20" t="s">
        <v>59</v>
      </c>
      <c r="B16" s="88" t="s">
        <v>60</v>
      </c>
      <c r="C16" s="84" t="s">
        <v>21</v>
      </c>
      <c r="D16" s="28">
        <v>0</v>
      </c>
      <c r="E16" s="90">
        <v>0</v>
      </c>
      <c r="F16" s="91">
        <v>0</v>
      </c>
      <c r="G16" s="28">
        <v>0</v>
      </c>
      <c r="H16" s="90">
        <v>0</v>
      </c>
      <c r="I16" s="125">
        <v>0</v>
      </c>
      <c r="J16" s="28">
        <v>0</v>
      </c>
      <c r="K16" s="90">
        <v>0</v>
      </c>
      <c r="L16" s="91">
        <v>0</v>
      </c>
      <c r="M16" s="28">
        <v>0</v>
      </c>
      <c r="N16" s="90">
        <v>0</v>
      </c>
      <c r="O16" s="125">
        <v>0</v>
      </c>
      <c r="P16" s="28">
        <v>0</v>
      </c>
      <c r="Q16" s="90">
        <v>0</v>
      </c>
      <c r="R16" s="125">
        <v>0</v>
      </c>
    </row>
    <row r="17" spans="1:18" ht="18.75" customHeight="1" x14ac:dyDescent="0.25">
      <c r="A17" s="20" t="s">
        <v>61</v>
      </c>
      <c r="B17" s="76" t="s">
        <v>62</v>
      </c>
      <c r="C17" s="84" t="s">
        <v>21</v>
      </c>
      <c r="D17" s="94">
        <v>543538.397</v>
      </c>
      <c r="E17" s="95">
        <v>543538.397</v>
      </c>
      <c r="F17" s="96">
        <v>1087076.794</v>
      </c>
      <c r="G17" s="94">
        <v>487782.79699999996</v>
      </c>
      <c r="H17" s="95">
        <v>487782.79400000005</v>
      </c>
      <c r="I17" s="124">
        <v>975565.59100000013</v>
      </c>
      <c r="J17" s="94">
        <v>504734.109</v>
      </c>
      <c r="K17" s="95">
        <v>504734.109</v>
      </c>
      <c r="L17" s="96">
        <v>1009468.218</v>
      </c>
      <c r="M17" s="94">
        <v>487782.79550000007</v>
      </c>
      <c r="N17" s="95">
        <v>487782.79550000007</v>
      </c>
      <c r="O17" s="124">
        <v>975565.59100000013</v>
      </c>
      <c r="P17" s="94">
        <v>487782.79550000007</v>
      </c>
      <c r="Q17" s="95">
        <v>487782.79550000007</v>
      </c>
      <c r="R17" s="124">
        <v>975565.59100000013</v>
      </c>
    </row>
    <row r="18" spans="1:18" ht="18.75" customHeight="1" x14ac:dyDescent="0.25">
      <c r="A18" s="20" t="s">
        <v>63</v>
      </c>
      <c r="B18" s="88" t="s">
        <v>64</v>
      </c>
      <c r="C18" s="84" t="s">
        <v>21</v>
      </c>
      <c r="D18" s="28">
        <v>388817.39999999997</v>
      </c>
      <c r="E18" s="90">
        <v>388817.39999999997</v>
      </c>
      <c r="F18" s="91">
        <v>777634.79999999993</v>
      </c>
      <c r="G18" s="28">
        <v>349025.49900000001</v>
      </c>
      <c r="H18" s="90">
        <v>349025.49800000008</v>
      </c>
      <c r="I18" s="125">
        <v>698050.99700000009</v>
      </c>
      <c r="J18" s="28">
        <v>356657.804</v>
      </c>
      <c r="K18" s="90">
        <v>356657.804</v>
      </c>
      <c r="L18" s="91">
        <v>713315.60800000001</v>
      </c>
      <c r="M18" s="28">
        <v>349025.49850000005</v>
      </c>
      <c r="N18" s="90">
        <v>349025.49850000005</v>
      </c>
      <c r="O18" s="125">
        <v>698050.99700000009</v>
      </c>
      <c r="P18" s="28">
        <v>349025.49850000005</v>
      </c>
      <c r="Q18" s="90">
        <v>349025.49850000005</v>
      </c>
      <c r="R18" s="125">
        <v>698050.99700000009</v>
      </c>
    </row>
    <row r="19" spans="1:18" ht="18.75" customHeight="1" x14ac:dyDescent="0.25">
      <c r="A19" s="20"/>
      <c r="B19" s="97" t="s">
        <v>65</v>
      </c>
      <c r="C19" s="84" t="s">
        <v>21</v>
      </c>
      <c r="D19" s="89">
        <v>375208.8</v>
      </c>
      <c r="E19" s="90">
        <v>375208.8</v>
      </c>
      <c r="F19" s="91">
        <v>750417.6</v>
      </c>
      <c r="G19" s="29">
        <v>337285.22399999999</v>
      </c>
      <c r="H19" s="90">
        <v>337285.22300000006</v>
      </c>
      <c r="I19" s="125">
        <v>674570.44700000004</v>
      </c>
      <c r="J19" s="89">
        <v>344174.78899999999</v>
      </c>
      <c r="K19" s="90">
        <v>344174.78899999999</v>
      </c>
      <c r="L19" s="91">
        <v>688349.57799999998</v>
      </c>
      <c r="M19" s="29">
        <v>337285.22350000002</v>
      </c>
      <c r="N19" s="90">
        <v>337285.22350000002</v>
      </c>
      <c r="O19" s="125">
        <v>674570.44700000004</v>
      </c>
      <c r="P19" s="29">
        <v>337285.22350000002</v>
      </c>
      <c r="Q19" s="90">
        <v>337285.22350000002</v>
      </c>
      <c r="R19" s="125">
        <v>674570.44700000004</v>
      </c>
    </row>
    <row r="20" spans="1:18" ht="18.75" customHeight="1" x14ac:dyDescent="0.25">
      <c r="A20" s="20"/>
      <c r="B20" s="97" t="s">
        <v>66</v>
      </c>
      <c r="C20" s="84" t="s">
        <v>21</v>
      </c>
      <c r="D20" s="89">
        <v>13608.6</v>
      </c>
      <c r="E20" s="90">
        <v>13608.6</v>
      </c>
      <c r="F20" s="91">
        <v>27217.200000000001</v>
      </c>
      <c r="G20" s="29">
        <v>11740.275</v>
      </c>
      <c r="H20" s="90">
        <v>11740.275</v>
      </c>
      <c r="I20" s="125">
        <v>23480.55</v>
      </c>
      <c r="J20" s="89">
        <v>12483.014999999999</v>
      </c>
      <c r="K20" s="90">
        <v>12483.014999999999</v>
      </c>
      <c r="L20" s="91">
        <v>24966.03</v>
      </c>
      <c r="M20" s="29">
        <v>11740.275</v>
      </c>
      <c r="N20" s="90">
        <v>11740.275</v>
      </c>
      <c r="O20" s="125">
        <v>23480.55</v>
      </c>
      <c r="P20" s="29">
        <v>11740.275</v>
      </c>
      <c r="Q20" s="90">
        <v>11740.275</v>
      </c>
      <c r="R20" s="125">
        <v>23480.55</v>
      </c>
    </row>
    <row r="21" spans="1:18" ht="18.75" customHeight="1" x14ac:dyDescent="0.25">
      <c r="A21" s="20" t="s">
        <v>67</v>
      </c>
      <c r="B21" s="88" t="s">
        <v>68</v>
      </c>
      <c r="C21" s="84" t="s">
        <v>21</v>
      </c>
      <c r="D21" s="89">
        <v>84192.95</v>
      </c>
      <c r="E21" s="90">
        <v>84192.95</v>
      </c>
      <c r="F21" s="91">
        <v>168385.9</v>
      </c>
      <c r="G21" s="29">
        <v>88648.187000000005</v>
      </c>
      <c r="H21" s="90">
        <v>88648.185999999987</v>
      </c>
      <c r="I21" s="125">
        <v>177296.37299999999</v>
      </c>
      <c r="J21" s="89">
        <v>81129.510999999999</v>
      </c>
      <c r="K21" s="90">
        <v>81129.510999999999</v>
      </c>
      <c r="L21" s="91">
        <v>162259.022</v>
      </c>
      <c r="M21" s="29">
        <v>88648.186500000011</v>
      </c>
      <c r="N21" s="90">
        <v>88648.186500000011</v>
      </c>
      <c r="O21" s="125">
        <v>177296.37300000002</v>
      </c>
      <c r="P21" s="29">
        <v>88648.186500000011</v>
      </c>
      <c r="Q21" s="90">
        <v>88648.186500000011</v>
      </c>
      <c r="R21" s="125">
        <v>177296.37299999999</v>
      </c>
    </row>
    <row r="22" spans="1:18" ht="18.75" customHeight="1" x14ac:dyDescent="0.25">
      <c r="A22" s="20" t="s">
        <v>69</v>
      </c>
      <c r="B22" s="88" t="s">
        <v>70</v>
      </c>
      <c r="C22" s="84" t="s">
        <v>21</v>
      </c>
      <c r="D22" s="89">
        <v>70528.046499999997</v>
      </c>
      <c r="E22" s="90">
        <v>70528.046499999997</v>
      </c>
      <c r="F22" s="91">
        <v>141056.09299999999</v>
      </c>
      <c r="G22" s="29">
        <v>50109.110999999997</v>
      </c>
      <c r="H22" s="90">
        <v>50109.110000000008</v>
      </c>
      <c r="I22" s="125">
        <v>100218.22100000001</v>
      </c>
      <c r="J22" s="89">
        <v>66946.793999999994</v>
      </c>
      <c r="K22" s="90">
        <v>66946.793999999994</v>
      </c>
      <c r="L22" s="91">
        <v>133893.58799999999</v>
      </c>
      <c r="M22" s="29">
        <v>50109.110499999995</v>
      </c>
      <c r="N22" s="90">
        <v>50109.110499999995</v>
      </c>
      <c r="O22" s="125">
        <v>100218.22099999999</v>
      </c>
      <c r="P22" s="29">
        <v>50109.110499999995</v>
      </c>
      <c r="Q22" s="90">
        <v>50109.110499999995</v>
      </c>
      <c r="R22" s="125">
        <v>100218.22100000001</v>
      </c>
    </row>
    <row r="23" spans="1:18" x14ac:dyDescent="0.25">
      <c r="A23" s="18" t="s">
        <v>4</v>
      </c>
      <c r="B23" s="76" t="s">
        <v>71</v>
      </c>
      <c r="C23" s="84" t="s">
        <v>21</v>
      </c>
      <c r="D23" s="28">
        <v>0</v>
      </c>
      <c r="E23" s="90">
        <v>0</v>
      </c>
      <c r="F23" s="91">
        <v>0</v>
      </c>
      <c r="G23" s="28">
        <v>0</v>
      </c>
      <c r="H23" s="90">
        <v>0</v>
      </c>
      <c r="I23" s="125">
        <v>0</v>
      </c>
      <c r="J23" s="28">
        <v>0</v>
      </c>
      <c r="K23" s="90">
        <v>0</v>
      </c>
      <c r="L23" s="91">
        <v>0</v>
      </c>
      <c r="M23" s="28">
        <v>0</v>
      </c>
      <c r="N23" s="90">
        <v>0</v>
      </c>
      <c r="O23" s="125">
        <v>0</v>
      </c>
      <c r="P23" s="28">
        <v>0</v>
      </c>
      <c r="Q23" s="90">
        <v>0</v>
      </c>
      <c r="R23" s="125">
        <v>0</v>
      </c>
    </row>
    <row r="24" spans="1:18" ht="21" customHeight="1" x14ac:dyDescent="0.25">
      <c r="A24" s="19" t="s">
        <v>14</v>
      </c>
      <c r="B24" s="88" t="s">
        <v>72</v>
      </c>
      <c r="C24" s="84" t="s">
        <v>21</v>
      </c>
      <c r="D24" s="28">
        <v>0</v>
      </c>
      <c r="E24" s="90">
        <v>0</v>
      </c>
      <c r="F24" s="91">
        <v>0</v>
      </c>
      <c r="G24" s="28">
        <v>0</v>
      </c>
      <c r="H24" s="90">
        <v>0</v>
      </c>
      <c r="I24" s="125">
        <v>0</v>
      </c>
      <c r="J24" s="28">
        <v>0</v>
      </c>
      <c r="K24" s="90">
        <v>0</v>
      </c>
      <c r="L24" s="91">
        <v>0</v>
      </c>
      <c r="M24" s="28">
        <v>0</v>
      </c>
      <c r="N24" s="90">
        <v>0</v>
      </c>
      <c r="O24" s="125">
        <v>0</v>
      </c>
      <c r="P24" s="28">
        <v>0</v>
      </c>
      <c r="Q24" s="90">
        <v>0</v>
      </c>
      <c r="R24" s="125">
        <v>0</v>
      </c>
    </row>
    <row r="25" spans="1:18" ht="18.75" customHeight="1" x14ac:dyDescent="0.25">
      <c r="A25" s="19" t="s">
        <v>26</v>
      </c>
      <c r="B25" s="88" t="s">
        <v>73</v>
      </c>
      <c r="C25" s="84" t="s">
        <v>21</v>
      </c>
      <c r="D25" s="28">
        <v>0</v>
      </c>
      <c r="E25" s="90">
        <v>0</v>
      </c>
      <c r="F25" s="91">
        <v>0</v>
      </c>
      <c r="G25" s="28">
        <v>0</v>
      </c>
      <c r="H25" s="90">
        <v>0</v>
      </c>
      <c r="I25" s="125">
        <v>0</v>
      </c>
      <c r="J25" s="28">
        <v>0</v>
      </c>
      <c r="K25" s="90">
        <v>0</v>
      </c>
      <c r="L25" s="91">
        <v>0</v>
      </c>
      <c r="M25" s="28">
        <v>0</v>
      </c>
      <c r="N25" s="90">
        <v>0</v>
      </c>
      <c r="O25" s="125">
        <v>0</v>
      </c>
      <c r="P25" s="28">
        <v>0</v>
      </c>
      <c r="Q25" s="90">
        <v>0</v>
      </c>
      <c r="R25" s="125">
        <v>0</v>
      </c>
    </row>
    <row r="26" spans="1:18" ht="28.5" x14ac:dyDescent="0.25">
      <c r="A26" s="21" t="s">
        <v>5</v>
      </c>
      <c r="B26" s="76" t="s">
        <v>74</v>
      </c>
      <c r="C26" s="84" t="s">
        <v>21</v>
      </c>
      <c r="D26" s="28">
        <v>0</v>
      </c>
      <c r="E26" s="90">
        <v>0</v>
      </c>
      <c r="F26" s="91">
        <v>0</v>
      </c>
      <c r="G26" s="28">
        <v>0</v>
      </c>
      <c r="H26" s="90">
        <v>0</v>
      </c>
      <c r="I26" s="125">
        <v>0</v>
      </c>
      <c r="J26" s="28">
        <v>0</v>
      </c>
      <c r="K26" s="90">
        <v>0</v>
      </c>
      <c r="L26" s="91">
        <v>0</v>
      </c>
      <c r="M26" s="28">
        <v>0</v>
      </c>
      <c r="N26" s="90">
        <v>0</v>
      </c>
      <c r="O26" s="125">
        <v>0</v>
      </c>
      <c r="P26" s="28">
        <v>0</v>
      </c>
      <c r="Q26" s="90">
        <v>0</v>
      </c>
      <c r="R26" s="125">
        <v>0</v>
      </c>
    </row>
    <row r="27" spans="1:18" ht="18.75" customHeight="1" x14ac:dyDescent="0.25">
      <c r="A27" s="19" t="s">
        <v>16</v>
      </c>
      <c r="B27" s="88" t="s">
        <v>75</v>
      </c>
      <c r="C27" s="84" t="s">
        <v>21</v>
      </c>
      <c r="D27" s="28">
        <v>0</v>
      </c>
      <c r="E27" s="90">
        <v>0</v>
      </c>
      <c r="F27" s="91">
        <v>0</v>
      </c>
      <c r="G27" s="28">
        <v>0</v>
      </c>
      <c r="H27" s="90">
        <v>0</v>
      </c>
      <c r="I27" s="125">
        <v>0</v>
      </c>
      <c r="J27" s="28">
        <v>0</v>
      </c>
      <c r="K27" s="90">
        <v>0</v>
      </c>
      <c r="L27" s="91">
        <v>0</v>
      </c>
      <c r="M27" s="28">
        <v>0</v>
      </c>
      <c r="N27" s="90">
        <v>0</v>
      </c>
      <c r="O27" s="125">
        <v>0</v>
      </c>
      <c r="P27" s="28">
        <v>0</v>
      </c>
      <c r="Q27" s="90">
        <v>0</v>
      </c>
      <c r="R27" s="125">
        <v>0</v>
      </c>
    </row>
    <row r="28" spans="1:18" ht="30" x14ac:dyDescent="0.25">
      <c r="A28" s="19" t="s">
        <v>17</v>
      </c>
      <c r="B28" s="88" t="s">
        <v>76</v>
      </c>
      <c r="C28" s="84" t="s">
        <v>21</v>
      </c>
      <c r="D28" s="28">
        <v>0</v>
      </c>
      <c r="E28" s="90">
        <v>0</v>
      </c>
      <c r="F28" s="91">
        <v>0</v>
      </c>
      <c r="G28" s="28">
        <v>0</v>
      </c>
      <c r="H28" s="90">
        <v>0</v>
      </c>
      <c r="I28" s="125">
        <v>0</v>
      </c>
      <c r="J28" s="28">
        <v>0</v>
      </c>
      <c r="K28" s="90">
        <v>0</v>
      </c>
      <c r="L28" s="91">
        <v>0</v>
      </c>
      <c r="M28" s="28">
        <v>0</v>
      </c>
      <c r="N28" s="90">
        <v>0</v>
      </c>
      <c r="O28" s="125">
        <v>0</v>
      </c>
      <c r="P28" s="28">
        <v>0</v>
      </c>
      <c r="Q28" s="90">
        <v>0</v>
      </c>
      <c r="R28" s="125">
        <v>0</v>
      </c>
    </row>
    <row r="29" spans="1:18" ht="21" customHeight="1" x14ac:dyDescent="0.25">
      <c r="A29" s="21" t="s">
        <v>77</v>
      </c>
      <c r="B29" s="76" t="s">
        <v>78</v>
      </c>
      <c r="C29" s="84" t="s">
        <v>21</v>
      </c>
      <c r="D29" s="28">
        <v>0</v>
      </c>
      <c r="E29" s="90">
        <v>0</v>
      </c>
      <c r="F29" s="91">
        <v>0</v>
      </c>
      <c r="G29" s="28">
        <v>0</v>
      </c>
      <c r="H29" s="90">
        <v>0</v>
      </c>
      <c r="I29" s="125">
        <v>0</v>
      </c>
      <c r="J29" s="28">
        <v>0</v>
      </c>
      <c r="K29" s="90">
        <v>0</v>
      </c>
      <c r="L29" s="91">
        <v>0</v>
      </c>
      <c r="M29" s="28">
        <v>0</v>
      </c>
      <c r="N29" s="90">
        <v>0</v>
      </c>
      <c r="O29" s="125">
        <v>0</v>
      </c>
      <c r="P29" s="28">
        <v>0</v>
      </c>
      <c r="Q29" s="90">
        <v>0</v>
      </c>
      <c r="R29" s="125">
        <v>0</v>
      </c>
    </row>
    <row r="30" spans="1:18" ht="20.25" customHeight="1" x14ac:dyDescent="0.25">
      <c r="A30" s="22" t="s">
        <v>79</v>
      </c>
      <c r="B30" s="98" t="s">
        <v>80</v>
      </c>
      <c r="C30" s="99" t="s">
        <v>21</v>
      </c>
      <c r="D30" s="100">
        <v>543538.397</v>
      </c>
      <c r="E30" s="101">
        <v>543538.397</v>
      </c>
      <c r="F30" s="102">
        <v>1087076.794</v>
      </c>
      <c r="G30" s="100">
        <v>504734.109</v>
      </c>
      <c r="H30" s="101">
        <v>504734.109</v>
      </c>
      <c r="I30" s="102">
        <v>1009468.218</v>
      </c>
      <c r="J30" s="100">
        <v>504734.109</v>
      </c>
      <c r="K30" s="101">
        <v>504734.109</v>
      </c>
      <c r="L30" s="102">
        <v>1009468.218</v>
      </c>
      <c r="M30" s="100">
        <v>487782.79599999997</v>
      </c>
      <c r="N30" s="101">
        <v>487782.79599999997</v>
      </c>
      <c r="O30" s="102">
        <v>975565.59199999995</v>
      </c>
      <c r="P30" s="100">
        <v>487782.79599999997</v>
      </c>
      <c r="Q30" s="101">
        <v>487782.79599999997</v>
      </c>
      <c r="R30" s="102">
        <v>975565.59199999995</v>
      </c>
    </row>
  </sheetData>
  <mergeCells count="10">
    <mergeCell ref="B2:B5"/>
    <mergeCell ref="A2:A5"/>
    <mergeCell ref="D4:F4"/>
    <mergeCell ref="C2:C5"/>
    <mergeCell ref="P4:R4"/>
    <mergeCell ref="D2:R2"/>
    <mergeCell ref="D3:R3"/>
    <mergeCell ref="G4:I4"/>
    <mergeCell ref="J4:L4"/>
    <mergeCell ref="M4:O4"/>
  </mergeCells>
  <printOptions horizontalCentered="1"/>
  <pageMargins left="0.78740157480314965" right="0.39370078740157483" top="1.1811023622047245" bottom="0.49212598425196852" header="0" footer="0"/>
  <pageSetup paperSize="9" scale="5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56"/>
  <sheetViews>
    <sheetView tabSelected="1" view="pageBreakPreview" topLeftCell="A43" zoomScale="60" zoomScaleNormal="80" workbookViewId="0">
      <selection activeCell="F47" sqref="F47"/>
    </sheetView>
  </sheetViews>
  <sheetFormatPr defaultColWidth="9.140625" defaultRowHeight="15" x14ac:dyDescent="0.25"/>
  <cols>
    <col min="1" max="1" width="5.28515625" style="3" customWidth="1"/>
    <col min="2" max="2" width="35.7109375" style="3" customWidth="1"/>
    <col min="3" max="3" width="13.5703125" style="3" customWidth="1"/>
    <col min="4" max="4" width="13.140625" style="3" customWidth="1"/>
    <col min="5" max="5" width="14.5703125" style="3" customWidth="1"/>
    <col min="6" max="6" width="13.140625" style="3" customWidth="1"/>
    <col min="7" max="7" width="14.28515625" style="3" customWidth="1"/>
    <col min="8" max="8" width="15" style="3" customWidth="1"/>
    <col min="9" max="9" width="13.140625" style="3" bestFit="1" customWidth="1"/>
    <col min="10" max="16384" width="9.140625" style="3"/>
  </cols>
  <sheetData>
    <row r="1" spans="1:9" ht="51.75" customHeight="1" x14ac:dyDescent="0.25">
      <c r="A1" s="162" t="s">
        <v>97</v>
      </c>
      <c r="B1" s="162"/>
      <c r="C1" s="162"/>
      <c r="D1" s="162"/>
      <c r="E1" s="162"/>
      <c r="F1" s="162"/>
      <c r="G1" s="162"/>
      <c r="H1" s="162"/>
    </row>
    <row r="2" spans="1:9" ht="20.25" customHeight="1" x14ac:dyDescent="0.25">
      <c r="A2" s="161" t="s">
        <v>98</v>
      </c>
      <c r="B2" s="161"/>
      <c r="C2" s="161"/>
      <c r="D2" s="161"/>
      <c r="E2" s="161"/>
      <c r="F2" s="161"/>
      <c r="G2" s="161"/>
      <c r="H2" s="161"/>
    </row>
    <row r="3" spans="1:9" ht="111" customHeight="1" x14ac:dyDescent="0.25">
      <c r="A3" s="50" t="s">
        <v>99</v>
      </c>
      <c r="B3" s="155" t="s">
        <v>6</v>
      </c>
      <c r="C3" s="155"/>
      <c r="D3" s="155"/>
      <c r="E3" s="155"/>
      <c r="F3" s="155"/>
      <c r="G3" s="50" t="s">
        <v>100</v>
      </c>
      <c r="H3" s="50" t="s">
        <v>7</v>
      </c>
    </row>
    <row r="4" spans="1:9" ht="15.75" x14ac:dyDescent="0.25">
      <c r="A4" s="50">
        <v>1</v>
      </c>
      <c r="B4" s="155">
        <v>2</v>
      </c>
      <c r="C4" s="155"/>
      <c r="D4" s="155"/>
      <c r="E4" s="155"/>
      <c r="F4" s="155"/>
      <c r="G4" s="50">
        <v>3</v>
      </c>
      <c r="H4" s="50">
        <v>4</v>
      </c>
    </row>
    <row r="5" spans="1:9" ht="15.75" customHeight="1" x14ac:dyDescent="0.25">
      <c r="A5" s="55" t="s">
        <v>3</v>
      </c>
      <c r="B5" s="177" t="s">
        <v>101</v>
      </c>
      <c r="C5" s="178"/>
      <c r="D5" s="178"/>
      <c r="E5" s="178"/>
      <c r="F5" s="179"/>
      <c r="G5" s="180" t="s">
        <v>83</v>
      </c>
      <c r="H5" s="56">
        <v>4491.5</v>
      </c>
    </row>
    <row r="6" spans="1:9" ht="15.75" customHeight="1" x14ac:dyDescent="0.25">
      <c r="A6" s="57" t="s">
        <v>4</v>
      </c>
      <c r="B6" s="145" t="s">
        <v>102</v>
      </c>
      <c r="C6" s="146"/>
      <c r="D6" s="146"/>
      <c r="E6" s="146"/>
      <c r="F6" s="147"/>
      <c r="G6" s="181"/>
      <c r="H6" s="58">
        <v>906</v>
      </c>
      <c r="I6" s="113"/>
    </row>
    <row r="7" spans="1:9" ht="15.75" customHeight="1" x14ac:dyDescent="0.25">
      <c r="A7" s="57" t="s">
        <v>5</v>
      </c>
      <c r="B7" s="174" t="s">
        <v>121</v>
      </c>
      <c r="C7" s="175"/>
      <c r="D7" s="175"/>
      <c r="E7" s="175"/>
      <c r="F7" s="176"/>
      <c r="G7" s="148" t="s">
        <v>84</v>
      </c>
      <c r="H7" s="58">
        <v>1519.6482250000001</v>
      </c>
      <c r="I7" s="113"/>
    </row>
    <row r="8" spans="1:9" ht="15.75" customHeight="1" x14ac:dyDescent="0.25">
      <c r="A8" s="57" t="s">
        <v>77</v>
      </c>
      <c r="B8" s="174" t="s">
        <v>122</v>
      </c>
      <c r="C8" s="175"/>
      <c r="D8" s="175"/>
      <c r="E8" s="175"/>
      <c r="F8" s="176"/>
      <c r="G8" s="149"/>
      <c r="H8" s="58">
        <v>314.97810833333335</v>
      </c>
      <c r="I8" s="113"/>
    </row>
    <row r="9" spans="1:9" ht="15.75" customHeight="1" x14ac:dyDescent="0.25">
      <c r="A9" s="57" t="s">
        <v>79</v>
      </c>
      <c r="B9" s="174" t="s">
        <v>123</v>
      </c>
      <c r="C9" s="175"/>
      <c r="D9" s="175"/>
      <c r="E9" s="175"/>
      <c r="F9" s="176"/>
      <c r="G9" s="149"/>
      <c r="H9" s="58">
        <v>1361.9061166666668</v>
      </c>
      <c r="I9" s="113"/>
    </row>
    <row r="10" spans="1:9" ht="15.75" customHeight="1" x14ac:dyDescent="0.25">
      <c r="A10" s="57" t="s">
        <v>92</v>
      </c>
      <c r="B10" s="174" t="s">
        <v>124</v>
      </c>
      <c r="C10" s="175"/>
      <c r="D10" s="175"/>
      <c r="E10" s="175"/>
      <c r="F10" s="176"/>
      <c r="G10" s="150"/>
      <c r="H10" s="58">
        <v>2307.3252608680036</v>
      </c>
      <c r="I10" s="114"/>
    </row>
    <row r="11" spans="1:9" ht="15.75" customHeight="1" x14ac:dyDescent="0.25">
      <c r="A11" s="57" t="s">
        <v>125</v>
      </c>
      <c r="B11" s="145" t="s">
        <v>103</v>
      </c>
      <c r="C11" s="146"/>
      <c r="D11" s="146"/>
      <c r="E11" s="146"/>
      <c r="F11" s="147"/>
      <c r="G11" s="148" t="s">
        <v>85</v>
      </c>
      <c r="H11" s="58">
        <v>1221.29</v>
      </c>
      <c r="I11" s="114"/>
    </row>
    <row r="12" spans="1:9" ht="15.75" customHeight="1" x14ac:dyDescent="0.25">
      <c r="A12" s="57" t="s">
        <v>126</v>
      </c>
      <c r="B12" s="145" t="s">
        <v>128</v>
      </c>
      <c r="C12" s="146"/>
      <c r="D12" s="146"/>
      <c r="E12" s="146"/>
      <c r="F12" s="147"/>
      <c r="G12" s="149"/>
      <c r="H12" s="58">
        <v>585.19200000000001</v>
      </c>
      <c r="I12" s="114"/>
    </row>
    <row r="13" spans="1:9" ht="15.75" customHeight="1" x14ac:dyDescent="0.25">
      <c r="A13" s="57" t="s">
        <v>127</v>
      </c>
      <c r="B13" s="145" t="s">
        <v>129</v>
      </c>
      <c r="C13" s="146"/>
      <c r="D13" s="146"/>
      <c r="E13" s="146"/>
      <c r="F13" s="147"/>
      <c r="G13" s="149"/>
      <c r="H13" s="58">
        <v>551.09900000000005</v>
      </c>
      <c r="I13" s="114"/>
    </row>
    <row r="14" spans="1:9" ht="15.75" customHeight="1" x14ac:dyDescent="0.25">
      <c r="A14" s="57" t="s">
        <v>132</v>
      </c>
      <c r="B14" s="145" t="s">
        <v>130</v>
      </c>
      <c r="C14" s="146"/>
      <c r="D14" s="146"/>
      <c r="E14" s="146"/>
      <c r="F14" s="147"/>
      <c r="G14" s="149"/>
      <c r="H14" s="58">
        <v>530.80799999999999</v>
      </c>
      <c r="I14" s="114"/>
    </row>
    <row r="15" spans="1:9" ht="15.75" customHeight="1" x14ac:dyDescent="0.25">
      <c r="A15" s="57" t="s">
        <v>133</v>
      </c>
      <c r="B15" s="145" t="s">
        <v>131</v>
      </c>
      <c r="C15" s="146"/>
      <c r="D15" s="146"/>
      <c r="E15" s="146"/>
      <c r="F15" s="147"/>
      <c r="G15" s="150"/>
      <c r="H15" s="58">
        <v>2756.587622574657</v>
      </c>
      <c r="I15" s="114"/>
    </row>
    <row r="16" spans="1:9" ht="34.5" customHeight="1" x14ac:dyDescent="0.25">
      <c r="A16" s="57" t="s">
        <v>134</v>
      </c>
      <c r="B16" s="145" t="s">
        <v>128</v>
      </c>
      <c r="C16" s="146"/>
      <c r="D16" s="146"/>
      <c r="E16" s="146"/>
      <c r="F16" s="147"/>
      <c r="G16" s="148" t="s">
        <v>86</v>
      </c>
      <c r="H16" s="111">
        <v>3433.5940000000001</v>
      </c>
      <c r="I16" s="109"/>
    </row>
    <row r="17" spans="1:9" ht="15.75" customHeight="1" x14ac:dyDescent="0.25">
      <c r="A17" s="59" t="s">
        <v>135</v>
      </c>
      <c r="B17" s="145" t="s">
        <v>136</v>
      </c>
      <c r="C17" s="146"/>
      <c r="D17" s="146"/>
      <c r="E17" s="146"/>
      <c r="F17" s="147"/>
      <c r="G17" s="149"/>
      <c r="H17" s="112">
        <v>1285.9670000000001</v>
      </c>
      <c r="I17" s="110"/>
    </row>
    <row r="18" spans="1:9" ht="15.75" customHeight="1" x14ac:dyDescent="0.25">
      <c r="A18" s="59" t="s">
        <v>137</v>
      </c>
      <c r="B18" s="145" t="s">
        <v>103</v>
      </c>
      <c r="C18" s="146"/>
      <c r="D18" s="146"/>
      <c r="E18" s="146"/>
      <c r="F18" s="147"/>
      <c r="G18" s="150"/>
      <c r="H18" s="112">
        <v>1109.2725111719146</v>
      </c>
      <c r="I18" s="110"/>
    </row>
    <row r="19" spans="1:9" ht="15.75" customHeight="1" x14ac:dyDescent="0.25">
      <c r="A19" s="59" t="s">
        <v>138</v>
      </c>
      <c r="B19" s="168" t="s">
        <v>103</v>
      </c>
      <c r="C19" s="169"/>
      <c r="D19" s="169"/>
      <c r="E19" s="169"/>
      <c r="F19" s="170"/>
      <c r="G19" s="60" t="s">
        <v>87</v>
      </c>
      <c r="H19" s="112">
        <v>6116.7778866238077</v>
      </c>
      <c r="I19" s="61"/>
    </row>
    <row r="20" spans="1:9" ht="15.75" customHeight="1" x14ac:dyDescent="0.25">
      <c r="A20" s="171" t="s">
        <v>8</v>
      </c>
      <c r="B20" s="172"/>
      <c r="C20" s="172"/>
      <c r="D20" s="172"/>
      <c r="E20" s="172"/>
      <c r="F20" s="172"/>
      <c r="G20" s="173"/>
      <c r="H20" s="115">
        <v>28491.945731238386</v>
      </c>
      <c r="I20" s="49"/>
    </row>
    <row r="21" spans="1:9" ht="15.75" x14ac:dyDescent="0.25">
      <c r="A21" s="31"/>
      <c r="B21" s="32"/>
      <c r="C21" s="33"/>
      <c r="D21" s="33"/>
    </row>
    <row r="22" spans="1:9" ht="18" customHeight="1" x14ac:dyDescent="0.25">
      <c r="A22" s="162" t="s">
        <v>104</v>
      </c>
      <c r="B22" s="162"/>
      <c r="C22" s="162"/>
      <c r="D22" s="162"/>
      <c r="E22" s="162"/>
      <c r="F22" s="162"/>
    </row>
    <row r="23" spans="1:9" ht="65.25" customHeight="1" x14ac:dyDescent="0.25">
      <c r="A23" s="50" t="s">
        <v>88</v>
      </c>
      <c r="B23" s="152" t="s">
        <v>6</v>
      </c>
      <c r="C23" s="153"/>
      <c r="D23" s="154"/>
      <c r="E23" s="50" t="s">
        <v>0</v>
      </c>
      <c r="F23" s="155" t="s">
        <v>7</v>
      </c>
      <c r="G23" s="155"/>
      <c r="H23" s="155"/>
    </row>
    <row r="24" spans="1:9" ht="15.75" x14ac:dyDescent="0.25">
      <c r="A24" s="50">
        <v>1</v>
      </c>
      <c r="B24" s="152">
        <v>2</v>
      </c>
      <c r="C24" s="153"/>
      <c r="D24" s="154"/>
      <c r="E24" s="50">
        <v>3</v>
      </c>
      <c r="F24" s="155">
        <v>4</v>
      </c>
      <c r="G24" s="155"/>
      <c r="H24" s="155"/>
    </row>
    <row r="25" spans="1:9" ht="15.75" x14ac:dyDescent="0.25">
      <c r="A25" s="1" t="s">
        <v>3</v>
      </c>
      <c r="B25" s="152" t="s">
        <v>93</v>
      </c>
      <c r="C25" s="153"/>
      <c r="D25" s="154"/>
      <c r="E25" s="1" t="s">
        <v>93</v>
      </c>
      <c r="F25" s="160" t="s">
        <v>93</v>
      </c>
      <c r="G25" s="160"/>
      <c r="H25" s="160"/>
    </row>
    <row r="26" spans="1:9" ht="15.75" x14ac:dyDescent="0.25">
      <c r="A26" s="156" t="s">
        <v>8</v>
      </c>
      <c r="B26" s="157"/>
      <c r="C26" s="157"/>
      <c r="D26" s="158"/>
      <c r="E26" s="27"/>
      <c r="F26" s="160"/>
      <c r="G26" s="160"/>
      <c r="H26" s="160"/>
    </row>
    <row r="27" spans="1:9" ht="15.75" x14ac:dyDescent="0.25">
      <c r="A27" s="159" t="s">
        <v>105</v>
      </c>
      <c r="B27" s="159"/>
      <c r="C27" s="159"/>
      <c r="D27" s="159"/>
      <c r="E27" s="159"/>
      <c r="F27" s="159"/>
      <c r="G27" s="159"/>
      <c r="H27" s="159"/>
    </row>
    <row r="28" spans="1:9" ht="15.75" x14ac:dyDescent="0.25">
      <c r="A28" s="34"/>
      <c r="B28" s="34"/>
      <c r="C28" s="34"/>
      <c r="D28" s="34"/>
    </row>
    <row r="29" spans="1:9" ht="17.25" customHeight="1" x14ac:dyDescent="0.25">
      <c r="A29" s="161" t="s">
        <v>106</v>
      </c>
      <c r="B29" s="161"/>
      <c r="C29" s="161"/>
      <c r="D29" s="161"/>
      <c r="E29" s="161"/>
      <c r="F29" s="161"/>
      <c r="G29" s="161"/>
      <c r="H29" s="161"/>
    </row>
    <row r="30" spans="1:9" ht="68.25" customHeight="1" x14ac:dyDescent="0.25">
      <c r="A30" s="50" t="s">
        <v>88</v>
      </c>
      <c r="B30" s="152" t="s">
        <v>6</v>
      </c>
      <c r="C30" s="153"/>
      <c r="D30" s="154"/>
      <c r="E30" s="50" t="s">
        <v>0</v>
      </c>
      <c r="F30" s="155" t="s">
        <v>7</v>
      </c>
      <c r="G30" s="155"/>
      <c r="H30" s="155"/>
    </row>
    <row r="31" spans="1:9" ht="15.75" x14ac:dyDescent="0.25">
      <c r="A31" s="50">
        <v>1</v>
      </c>
      <c r="B31" s="152">
        <v>2</v>
      </c>
      <c r="C31" s="153"/>
      <c r="D31" s="154"/>
      <c r="E31" s="50">
        <v>3</v>
      </c>
      <c r="F31" s="155">
        <v>4</v>
      </c>
      <c r="G31" s="155"/>
      <c r="H31" s="155"/>
    </row>
    <row r="32" spans="1:9" ht="15.75" x14ac:dyDescent="0.25">
      <c r="A32" s="1" t="s">
        <v>3</v>
      </c>
      <c r="B32" s="152" t="s">
        <v>93</v>
      </c>
      <c r="C32" s="153"/>
      <c r="D32" s="154"/>
      <c r="E32" s="1" t="s">
        <v>93</v>
      </c>
      <c r="F32" s="160" t="s">
        <v>93</v>
      </c>
      <c r="G32" s="160"/>
      <c r="H32" s="160"/>
    </row>
    <row r="33" spans="1:8" ht="15.75" x14ac:dyDescent="0.25">
      <c r="A33" s="156" t="s">
        <v>8</v>
      </c>
      <c r="B33" s="157"/>
      <c r="C33" s="157"/>
      <c r="D33" s="158"/>
      <c r="E33" s="27"/>
      <c r="F33" s="160"/>
      <c r="G33" s="160"/>
      <c r="H33" s="160"/>
    </row>
    <row r="34" spans="1:8" ht="15.75" customHeight="1" x14ac:dyDescent="0.25">
      <c r="A34" s="182" t="s">
        <v>107</v>
      </c>
      <c r="B34" s="182"/>
      <c r="C34" s="182"/>
      <c r="D34" s="182"/>
      <c r="E34" s="182"/>
      <c r="F34" s="182"/>
      <c r="G34" s="182"/>
      <c r="H34" s="182"/>
    </row>
    <row r="35" spans="1:8" ht="15.75" x14ac:dyDescent="0.25">
      <c r="A35" s="31"/>
      <c r="B35" s="32"/>
      <c r="C35" s="33"/>
      <c r="D35" s="33"/>
    </row>
    <row r="36" spans="1:8" ht="15.75" x14ac:dyDescent="0.25">
      <c r="A36" s="162" t="s">
        <v>89</v>
      </c>
      <c r="B36" s="162"/>
      <c r="C36" s="162"/>
      <c r="D36" s="162"/>
      <c r="E36" s="162"/>
      <c r="F36" s="162"/>
      <c r="G36" s="162"/>
      <c r="H36" s="162"/>
    </row>
    <row r="37" spans="1:8" ht="15" customHeight="1" x14ac:dyDescent="0.25">
      <c r="A37" s="155" t="s">
        <v>9</v>
      </c>
      <c r="B37" s="155" t="s">
        <v>1</v>
      </c>
      <c r="C37" s="155" t="s">
        <v>10</v>
      </c>
      <c r="D37" s="155" t="s">
        <v>11</v>
      </c>
      <c r="E37" s="155"/>
      <c r="F37" s="155"/>
      <c r="G37" s="155"/>
      <c r="H37" s="155"/>
    </row>
    <row r="38" spans="1:8" ht="16.5" customHeight="1" x14ac:dyDescent="0.25">
      <c r="A38" s="155"/>
      <c r="B38" s="155"/>
      <c r="C38" s="155"/>
      <c r="D38" s="35" t="s">
        <v>83</v>
      </c>
      <c r="E38" s="35" t="s">
        <v>84</v>
      </c>
      <c r="F38" s="35" t="s">
        <v>85</v>
      </c>
      <c r="G38" s="121" t="s">
        <v>86</v>
      </c>
      <c r="H38" s="35" t="s">
        <v>87</v>
      </c>
    </row>
    <row r="39" spans="1:8" ht="15.75" x14ac:dyDescent="0.25">
      <c r="A39" s="50">
        <v>1</v>
      </c>
      <c r="B39" s="50">
        <v>2</v>
      </c>
      <c r="C39" s="50">
        <v>3</v>
      </c>
      <c r="D39" s="51">
        <v>4</v>
      </c>
      <c r="E39" s="51">
        <v>5</v>
      </c>
      <c r="F39" s="122">
        <v>6</v>
      </c>
      <c r="G39" s="122">
        <v>7</v>
      </c>
      <c r="H39" s="122">
        <v>8</v>
      </c>
    </row>
    <row r="40" spans="1:8" ht="18.75" customHeight="1" x14ac:dyDescent="0.25">
      <c r="A40" s="4" t="s">
        <v>3</v>
      </c>
      <c r="B40" s="36" t="s">
        <v>94</v>
      </c>
      <c r="C40" s="62" t="s">
        <v>95</v>
      </c>
      <c r="D40" s="37">
        <v>28032.957776620911</v>
      </c>
      <c r="E40" s="37">
        <v>28959.307044070945</v>
      </c>
      <c r="F40" s="123">
        <v>29633.84160520928</v>
      </c>
      <c r="G40" s="123">
        <v>28359.12832687121</v>
      </c>
      <c r="H40" s="123">
        <v>27369.708186733893</v>
      </c>
    </row>
    <row r="41" spans="1:8" ht="15.75" x14ac:dyDescent="0.25">
      <c r="A41" s="2"/>
      <c r="B41" s="5"/>
      <c r="C41" s="6"/>
      <c r="D41" s="6"/>
    </row>
    <row r="42" spans="1:8" ht="33.75" customHeight="1" x14ac:dyDescent="0.25">
      <c r="A42" s="161" t="s">
        <v>108</v>
      </c>
      <c r="B42" s="161"/>
      <c r="C42" s="161"/>
      <c r="D42" s="161"/>
      <c r="E42" s="161"/>
      <c r="F42" s="161"/>
      <c r="G42" s="161"/>
      <c r="H42" s="161"/>
    </row>
    <row r="43" spans="1:8" ht="20.25" customHeight="1" x14ac:dyDescent="0.25">
      <c r="A43" s="163" t="s">
        <v>9</v>
      </c>
      <c r="B43" s="165" t="s">
        <v>1</v>
      </c>
      <c r="C43" s="165" t="s">
        <v>10</v>
      </c>
      <c r="D43" s="167" t="s">
        <v>31</v>
      </c>
      <c r="E43" s="167"/>
      <c r="F43" s="167"/>
      <c r="G43" s="167"/>
      <c r="H43" s="167"/>
    </row>
    <row r="44" spans="1:8" ht="20.25" customHeight="1" x14ac:dyDescent="0.25">
      <c r="A44" s="164"/>
      <c r="B44" s="166"/>
      <c r="C44" s="166"/>
      <c r="D44" s="35" t="s">
        <v>83</v>
      </c>
      <c r="E44" s="35" t="s">
        <v>84</v>
      </c>
      <c r="F44" s="35" t="s">
        <v>85</v>
      </c>
      <c r="G44" s="35" t="s">
        <v>86</v>
      </c>
      <c r="H44" s="35" t="s">
        <v>87</v>
      </c>
    </row>
    <row r="45" spans="1:8" ht="15" customHeight="1" x14ac:dyDescent="0.25">
      <c r="A45" s="53">
        <v>1</v>
      </c>
      <c r="B45" s="52">
        <v>2</v>
      </c>
      <c r="C45" s="52">
        <v>3</v>
      </c>
      <c r="D45" s="52">
        <v>4</v>
      </c>
      <c r="E45" s="52">
        <v>5</v>
      </c>
      <c r="F45" s="52">
        <v>6</v>
      </c>
      <c r="G45" s="51">
        <v>7</v>
      </c>
      <c r="H45" s="51">
        <v>8</v>
      </c>
    </row>
    <row r="46" spans="1:8" ht="15.75" customHeight="1" x14ac:dyDescent="0.25">
      <c r="A46" s="63" t="s">
        <v>23</v>
      </c>
      <c r="B46" s="151" t="s">
        <v>109</v>
      </c>
      <c r="C46" s="151"/>
      <c r="D46" s="151"/>
      <c r="E46" s="151"/>
      <c r="F46" s="151"/>
      <c r="G46" s="151"/>
      <c r="H46" s="151"/>
    </row>
    <row r="47" spans="1:8" s="54" customFormat="1" ht="123.75" customHeight="1" x14ac:dyDescent="0.25">
      <c r="A47" s="64" t="s">
        <v>25</v>
      </c>
      <c r="B47" s="65" t="s">
        <v>110</v>
      </c>
      <c r="C47" s="45" t="s">
        <v>2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</row>
    <row r="48" spans="1:8" ht="46.5" customHeight="1" x14ac:dyDescent="0.25">
      <c r="A48" s="47" t="s">
        <v>12</v>
      </c>
      <c r="B48" s="103" t="s">
        <v>111</v>
      </c>
      <c r="C48" s="46" t="s">
        <v>30</v>
      </c>
      <c r="D48" s="38">
        <v>1101.1165930000002</v>
      </c>
      <c r="E48" s="38">
        <v>1054.554024</v>
      </c>
      <c r="F48" s="38">
        <v>1054.554024</v>
      </c>
      <c r="G48" s="38">
        <v>986.70510100000013</v>
      </c>
      <c r="H48" s="38">
        <v>986.70510100000013</v>
      </c>
    </row>
    <row r="49" spans="1:8" ht="87" customHeight="1" x14ac:dyDescent="0.25">
      <c r="A49" s="47" t="s">
        <v>13</v>
      </c>
      <c r="B49" s="103" t="s">
        <v>112</v>
      </c>
      <c r="C49" s="46" t="s">
        <v>30</v>
      </c>
      <c r="D49" s="48">
        <v>1101.1165930000002</v>
      </c>
      <c r="E49" s="48">
        <v>1054.554024</v>
      </c>
      <c r="F49" s="48">
        <v>1054.554024</v>
      </c>
      <c r="G49" s="48">
        <v>986.70510100000013</v>
      </c>
      <c r="H49" s="48">
        <v>986.70510100000013</v>
      </c>
    </row>
    <row r="50" spans="1:8" ht="180.75" customHeight="1" x14ac:dyDescent="0.25">
      <c r="A50" s="47" t="s">
        <v>29</v>
      </c>
      <c r="B50" s="104" t="s">
        <v>113</v>
      </c>
      <c r="C50" s="46" t="s">
        <v>2</v>
      </c>
      <c r="D50" s="38">
        <v>75</v>
      </c>
      <c r="E50" s="38">
        <v>75</v>
      </c>
      <c r="F50" s="38">
        <v>75</v>
      </c>
      <c r="G50" s="38">
        <v>75</v>
      </c>
      <c r="H50" s="38">
        <v>75</v>
      </c>
    </row>
    <row r="51" spans="1:8" ht="65.25" customHeight="1" x14ac:dyDescent="0.25">
      <c r="A51" s="67" t="s">
        <v>14</v>
      </c>
      <c r="B51" s="103" t="s">
        <v>114</v>
      </c>
      <c r="C51" s="46" t="s">
        <v>24</v>
      </c>
      <c r="D51" s="40">
        <v>72</v>
      </c>
      <c r="E51" s="41">
        <v>72</v>
      </c>
      <c r="F51" s="40">
        <v>72</v>
      </c>
      <c r="G51" s="40">
        <v>72</v>
      </c>
      <c r="H51" s="40">
        <v>72</v>
      </c>
    </row>
    <row r="52" spans="1:8" ht="20.25" customHeight="1" x14ac:dyDescent="0.25">
      <c r="A52" s="68" t="s">
        <v>26</v>
      </c>
      <c r="B52" s="105" t="s">
        <v>115</v>
      </c>
      <c r="C52" s="69" t="s">
        <v>24</v>
      </c>
      <c r="D52" s="42">
        <v>96</v>
      </c>
      <c r="E52" s="43">
        <v>96</v>
      </c>
      <c r="F52" s="42">
        <v>96</v>
      </c>
      <c r="G52" s="42">
        <v>96</v>
      </c>
      <c r="H52" s="42">
        <v>96</v>
      </c>
    </row>
    <row r="53" spans="1:8" ht="15.75" customHeight="1" x14ac:dyDescent="0.25">
      <c r="A53" s="44" t="s">
        <v>27</v>
      </c>
      <c r="B53" s="151" t="s">
        <v>116</v>
      </c>
      <c r="C53" s="151"/>
      <c r="D53" s="151"/>
      <c r="E53" s="151"/>
      <c r="F53" s="151"/>
      <c r="G53" s="151"/>
      <c r="H53" s="151"/>
    </row>
    <row r="54" spans="1:8" ht="51" customHeight="1" x14ac:dyDescent="0.25">
      <c r="A54" s="39">
        <v>1</v>
      </c>
      <c r="B54" s="66" t="s">
        <v>117</v>
      </c>
      <c r="C54" s="70" t="s">
        <v>15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</row>
    <row r="55" spans="1:8" ht="33" customHeight="1" x14ac:dyDescent="0.25">
      <c r="A55" s="25" t="s">
        <v>12</v>
      </c>
      <c r="B55" s="66" t="s">
        <v>118</v>
      </c>
      <c r="C55" s="71" t="s">
        <v>24</v>
      </c>
      <c r="D55" s="71">
        <v>0</v>
      </c>
      <c r="E55" s="71">
        <v>0</v>
      </c>
      <c r="F55" s="72">
        <v>0</v>
      </c>
      <c r="G55" s="72">
        <v>0</v>
      </c>
      <c r="H55" s="72">
        <v>0</v>
      </c>
    </row>
    <row r="56" spans="1:8" ht="33" customHeight="1" x14ac:dyDescent="0.25">
      <c r="A56" s="26" t="s">
        <v>13</v>
      </c>
      <c r="B56" s="73" t="s">
        <v>119</v>
      </c>
      <c r="C56" s="74" t="s">
        <v>28</v>
      </c>
      <c r="D56" s="75">
        <v>10.103999999999999</v>
      </c>
      <c r="E56" s="75">
        <v>10.103999999999999</v>
      </c>
      <c r="F56" s="75">
        <v>10.103999999999999</v>
      </c>
      <c r="G56" s="117">
        <v>15.125</v>
      </c>
      <c r="H56" s="117">
        <v>15.125</v>
      </c>
    </row>
  </sheetData>
  <mergeCells count="56">
    <mergeCell ref="A33:D33"/>
    <mergeCell ref="F33:H33"/>
    <mergeCell ref="A34:H34"/>
    <mergeCell ref="F30:H30"/>
    <mergeCell ref="B31:D31"/>
    <mergeCell ref="F31:H31"/>
    <mergeCell ref="B32:D32"/>
    <mergeCell ref="F32:H32"/>
    <mergeCell ref="B5:F5"/>
    <mergeCell ref="G5:G6"/>
    <mergeCell ref="B6:F6"/>
    <mergeCell ref="B4:F4"/>
    <mergeCell ref="A1:H1"/>
    <mergeCell ref="A2:H2"/>
    <mergeCell ref="B3:F3"/>
    <mergeCell ref="B10:F10"/>
    <mergeCell ref="B7:F7"/>
    <mergeCell ref="B8:F8"/>
    <mergeCell ref="B9:F9"/>
    <mergeCell ref="G7:G10"/>
    <mergeCell ref="B11:F11"/>
    <mergeCell ref="B16:F16"/>
    <mergeCell ref="B19:F19"/>
    <mergeCell ref="A20:G20"/>
    <mergeCell ref="A22:F22"/>
    <mergeCell ref="G11:G15"/>
    <mergeCell ref="B12:F12"/>
    <mergeCell ref="B13:F13"/>
    <mergeCell ref="B14:F14"/>
    <mergeCell ref="B15:F15"/>
    <mergeCell ref="B53:H53"/>
    <mergeCell ref="A36:H36"/>
    <mergeCell ref="A37:A38"/>
    <mergeCell ref="B37:B38"/>
    <mergeCell ref="C37:C38"/>
    <mergeCell ref="D37:H37"/>
    <mergeCell ref="A42:H42"/>
    <mergeCell ref="A43:A44"/>
    <mergeCell ref="B43:B44"/>
    <mergeCell ref="C43:C44"/>
    <mergeCell ref="D43:H43"/>
    <mergeCell ref="B17:F17"/>
    <mergeCell ref="B18:F18"/>
    <mergeCell ref="G16:G18"/>
    <mergeCell ref="B46:H46"/>
    <mergeCell ref="B23:D23"/>
    <mergeCell ref="F23:H23"/>
    <mergeCell ref="B24:D24"/>
    <mergeCell ref="F24:H24"/>
    <mergeCell ref="A26:D26"/>
    <mergeCell ref="A27:H27"/>
    <mergeCell ref="B25:D25"/>
    <mergeCell ref="F25:H25"/>
    <mergeCell ref="F26:H26"/>
    <mergeCell ref="A29:H29"/>
    <mergeCell ref="B30:D30"/>
  </mergeCells>
  <phoneticPr fontId="1" type="noConversion"/>
  <printOptions horizontalCentered="1"/>
  <pageMargins left="1.1811023622047245" right="0.49212598425196852" top="0.39370078740157483" bottom="0.78740157480314965" header="0" footer="0"/>
  <pageSetup paperSize="9" scale="68" fitToHeight="2" orientation="portrait" blackAndWhite="1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3,4,5</vt:lpstr>
      <vt:lpstr>'раздел 2'!Область_печати</vt:lpstr>
      <vt:lpstr>'раздел 3,4,5'!Область_печати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2023-01-27T05:00:38Z</cp:lastPrinted>
  <dcterms:created xsi:type="dcterms:W3CDTF">1996-10-08T23:32:33Z</dcterms:created>
  <dcterms:modified xsi:type="dcterms:W3CDTF">2023-02-01T21:40:35Z</dcterms:modified>
</cp:coreProperties>
</file>