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05" yWindow="30" windowWidth="15180" windowHeight="11130" tabRatio="830"/>
  </bookViews>
  <sheets>
    <sheet name="раздел 1" sheetId="29" r:id="rId1"/>
    <sheet name="раздел 2" sheetId="30" r:id="rId2"/>
    <sheet name="раздел 3,4" sheetId="28" r:id="rId3"/>
    <sheet name="раздел 5" sheetId="31" r:id="rId4"/>
  </sheets>
  <definedNames>
    <definedName name="_xlnm.Print_Area" localSheetId="1">'раздел 2'!$A$1:$R$38</definedName>
    <definedName name="_xlnm.Print_Area" localSheetId="2">'раздел 3,4'!$A$1:$H$27</definedName>
    <definedName name="_xlnm.Print_Area" localSheetId="3">'раздел 5'!$A$1:$H$20</definedName>
  </definedNames>
  <calcPr calcId="145621"/>
</workbook>
</file>

<file path=xl/calcChain.xml><?xml version="1.0" encoding="utf-8"?>
<calcChain xmlns="http://schemas.openxmlformats.org/spreadsheetml/2006/main">
  <c r="B6" i="30" l="1"/>
  <c r="C6" i="30" s="1"/>
  <c r="D6" i="30" s="1"/>
  <c r="E6" i="30" s="1"/>
  <c r="F6" i="30" s="1"/>
  <c r="G6" i="30" l="1"/>
  <c r="H6" i="30" s="1"/>
  <c r="I6" i="30" s="1"/>
  <c r="J6" i="30" s="1"/>
  <c r="K6" i="30" s="1"/>
  <c r="L6" i="30" s="1"/>
  <c r="M6" i="30" s="1"/>
  <c r="N6" i="30" s="1"/>
  <c r="O6" i="30" s="1"/>
  <c r="P6" i="30" s="1"/>
  <c r="Q6" i="30" s="1"/>
</calcChain>
</file>

<file path=xl/sharedStrings.xml><?xml version="1.0" encoding="utf-8"?>
<sst xmlns="http://schemas.openxmlformats.org/spreadsheetml/2006/main" count="211" uniqueCount="114">
  <si>
    <t>прочим потребителям</t>
  </si>
  <si>
    <t>Срок реализации мероприятия, лет</t>
  </si>
  <si>
    <t>Наименование показателя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</si>
  <si>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</si>
  <si>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</si>
  <si>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</si>
  <si>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</si>
  <si>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</si>
  <si>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</si>
  <si>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</si>
  <si>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</si>
  <si>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</si>
  <si>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</si>
  <si>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</si>
  <si>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</si>
  <si>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</si>
  <si>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</si>
  <si>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</si>
  <si>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</si>
  <si>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</si>
  <si>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</si>
  <si>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общее количество отобранных проб</t>
  </si>
  <si>
    <t>I</t>
  </si>
  <si>
    <t>ед.</t>
  </si>
  <si>
    <t>1</t>
  </si>
  <si>
    <t>2.2</t>
  </si>
  <si>
    <t>протяженность водопроводной сети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</si>
  <si>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</si>
  <si>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</si>
  <si>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</si>
  <si>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</si>
  <si>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</si>
  <si>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</si>
  <si>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</si>
  <si>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</si>
  <si>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</si>
  <si>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</si>
  <si>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</si>
  <si>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</si>
  <si>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</si>
  <si>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</si>
  <si>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</si>
  <si>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</si>
  <si>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</si>
  <si>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</si>
  <si>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</si>
  <si>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</si>
  <si>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</si>
  <si>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</si>
  <si>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</si>
  <si>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</si>
  <si>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</si>
  <si>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</si>
  <si>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год</t>
  </si>
  <si>
    <t>1 полугодие</t>
  </si>
  <si>
    <t>2 полугодие</t>
  </si>
  <si>
    <t>в т.ч. населению:</t>
  </si>
  <si>
    <t>Гкал</t>
  </si>
  <si>
    <t>ПРОИЗВОДСТВЕННАЯ ПРОГРАММА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</si>
  <si>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</si>
  <si>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</si>
  <si>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</si>
  <si>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</si>
  <si>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</si>
  <si>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</si>
  <si>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</si>
  <si>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</si>
  <si>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</si>
  <si>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</si>
  <si>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</si>
  <si>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</si>
  <si>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</si>
  <si>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</si>
  <si>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</si>
  <si>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</si>
  <si>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</si>
  <si>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</si>
  <si>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</si>
  <si>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</si>
  <si>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</si>
  <si>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</si>
  <si>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</si>
  <si>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</si>
  <si>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</si>
  <si>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</si>
  <si>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9.2.2</t>
  </si>
  <si>
    <t>бюджетным потребителям:</t>
  </si>
  <si>
    <t xml:space="preserve">        - расчетными способами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</si>
  <si>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</si>
  <si>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</si>
  <si>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</si>
  <si>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</si>
  <si>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указать наименование организации</t>
  </si>
  <si>
    <t>2020 год</t>
  </si>
  <si>
    <t>2019 год</t>
  </si>
  <si>
    <t>2021 год</t>
  </si>
  <si>
    <t>2022 год</t>
  </si>
  <si>
    <t>2023 год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</si>
  <si>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</si>
  <si>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Раздел 4. Объем финансовых потребностей, необходимых для реализации производственной программы</t>
  </si>
  <si>
    <r>
      <t>Раздел 3. Перечень плановых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</si>
  <si>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</t>
    </r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</si>
  <si>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</si>
  <si>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</si>
  <si>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</si>
  <si>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в сфере горячего водоснабжения на 2019-2023 годы</t>
  </si>
  <si>
    <t>ПЛАН</t>
  </si>
  <si>
    <t xml:space="preserve"> -</t>
  </si>
  <si>
    <t>3.2. План мероприятий, направленных на улучшение качества горячей воды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</si>
  <si>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</si>
  <si>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</si>
  <si>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</si>
  <si>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</si>
  <si>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показатель надежности и бесперебойности централизованной системы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</si>
</sst>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0.0"/>
    <numFmt numFmtId="167" formatCode="0.000000"/>
    <numFmt numFmtId="168" formatCode="#,##0.0000"/>
    <numFmt numFmtId="169" formatCode="#,##0.000000"/>
  </numFmts>
  <fonts count="18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2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6" fillId="0" borderId="5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49" fontId="6" fillId="0" borderId="10" xfId="3" applyNumberFormat="1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/>
    </xf>
    <xf numFmtId="0" fontId="6" fillId="0" borderId="0" xfId="4" applyFont="1"/>
    <xf numFmtId="0" fontId="2" fillId="0" borderId="2" xfId="2" applyFont="1" applyBorder="1" applyAlignment="1">
      <alignment horizontal="left" vertical="center" wrapText="1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8" fillId="0" borderId="25" xfId="0" applyNumberFormat="1" applyFont="1" applyBorder="1"/>
    <xf numFmtId="165" fontId="8" fillId="0" borderId="26" xfId="0" applyNumberFormat="1" applyFont="1" applyBorder="1"/>
    <xf numFmtId="165" fontId="8" fillId="0" borderId="27" xfId="0" applyNumberFormat="1" applyFont="1" applyBorder="1"/>
    <xf numFmtId="0" fontId="13" fillId="0" borderId="7" xfId="0" applyFont="1" applyBorder="1" applyAlignment="1"/>
    <xf numFmtId="0" fontId="12" fillId="0" borderId="28" xfId="2" applyFont="1" applyBorder="1" applyAlignment="1">
      <alignment horizontal="center"/>
    </xf>
    <xf numFmtId="0" fontId="8" fillId="0" borderId="29" xfId="2" applyFont="1" applyBorder="1" applyAlignment="1">
      <alignment horizontal="center"/>
    </xf>
    <xf numFmtId="0" fontId="12" fillId="0" borderId="29" xfId="2" applyFont="1" applyBorder="1" applyAlignment="1">
      <alignment horizontal="center"/>
    </xf>
    <xf numFmtId="49" fontId="8" fillId="0" borderId="29" xfId="2" applyNumberFormat="1" applyFont="1" applyBorder="1" applyAlignment="1">
      <alignment horizontal="center"/>
    </xf>
    <xf numFmtId="0" fontId="8" fillId="0" borderId="30" xfId="2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12" fillId="0" borderId="31" xfId="2" applyFont="1" applyBorder="1" applyAlignment="1">
      <alignment horizontal="center"/>
    </xf>
    <xf numFmtId="0" fontId="8" fillId="0" borderId="32" xfId="2" applyFont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8" fillId="0" borderId="33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12" fillId="0" borderId="3" xfId="2" applyFont="1" applyBorder="1" applyAlignment="1">
      <alignment wrapText="1"/>
    </xf>
    <xf numFmtId="0" fontId="8" fillId="0" borderId="5" xfId="2" applyFont="1" applyBorder="1" applyAlignment="1">
      <alignment wrapText="1"/>
    </xf>
    <xf numFmtId="0" fontId="8" fillId="2" borderId="5" xfId="2" applyFont="1" applyFill="1" applyBorder="1" applyAlignment="1">
      <alignment wrapText="1"/>
    </xf>
    <xf numFmtId="0" fontId="8" fillId="2" borderId="5" xfId="2" applyFont="1" applyFill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12" fillId="0" borderId="5" xfId="2" applyFont="1" applyBorder="1" applyAlignment="1">
      <alignment wrapText="1"/>
    </xf>
    <xf numFmtId="0" fontId="12" fillId="2" borderId="5" xfId="2" applyFont="1" applyFill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12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3"/>
    </xf>
    <xf numFmtId="0" fontId="8" fillId="2" borderId="1" xfId="2" applyFont="1" applyFill="1" applyBorder="1" applyAlignment="1">
      <alignment wrapText="1"/>
    </xf>
    <xf numFmtId="165" fontId="12" fillId="3" borderId="16" xfId="0" applyNumberFormat="1" applyFont="1" applyFill="1" applyBorder="1" applyAlignment="1">
      <alignment horizontal="center" vertical="center" wrapText="1"/>
    </xf>
    <xf numFmtId="165" fontId="12" fillId="3" borderId="17" xfId="0" applyNumberFormat="1" applyFont="1" applyFill="1" applyBorder="1" applyAlignment="1">
      <alignment horizontal="center" vertical="center" wrapText="1"/>
    </xf>
    <xf numFmtId="165" fontId="12" fillId="3" borderId="2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justify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6" fillId="0" borderId="10" xfId="3" applyFont="1" applyBorder="1" applyAlignment="1">
      <alignment horizontal="justify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5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justify" vertical="top" wrapText="1"/>
    </xf>
    <xf numFmtId="0" fontId="6" fillId="0" borderId="5" xfId="3" applyFont="1" applyBorder="1" applyAlignment="1">
      <alignment horizontal="justify" vertical="top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8" fillId="3" borderId="18" xfId="6" applyNumberFormat="1" applyFont="1" applyFill="1" applyBorder="1" applyAlignment="1">
      <alignment horizontal="center"/>
    </xf>
    <xf numFmtId="165" fontId="8" fillId="3" borderId="19" xfId="6" applyNumberFormat="1" applyFont="1" applyFill="1" applyBorder="1" applyAlignment="1">
      <alignment horizontal="center"/>
    </xf>
    <xf numFmtId="165" fontId="8" fillId="3" borderId="21" xfId="6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/>
    <xf numFmtId="165" fontId="12" fillId="3" borderId="18" xfId="2" applyNumberFormat="1" applyFont="1" applyFill="1" applyBorder="1" applyAlignment="1">
      <alignment horizontal="center"/>
    </xf>
    <xf numFmtId="165" fontId="12" fillId="3" borderId="19" xfId="2" applyNumberFormat="1" applyFont="1" applyFill="1" applyBorder="1" applyAlignment="1">
      <alignment horizontal="center"/>
    </xf>
    <xf numFmtId="165" fontId="12" fillId="3" borderId="21" xfId="2" applyNumberFormat="1" applyFont="1" applyFill="1" applyBorder="1" applyAlignment="1">
      <alignment horizontal="center"/>
    </xf>
    <xf numFmtId="165" fontId="8" fillId="3" borderId="18" xfId="0" applyNumberFormat="1" applyFont="1" applyFill="1" applyBorder="1"/>
    <xf numFmtId="165" fontId="8" fillId="3" borderId="21" xfId="0" applyNumberFormat="1" applyFont="1" applyFill="1" applyBorder="1"/>
    <xf numFmtId="165" fontId="8" fillId="3" borderId="18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3" fontId="8" fillId="3" borderId="18" xfId="0" applyNumberFormat="1" applyFont="1" applyFill="1" applyBorder="1"/>
    <xf numFmtId="3" fontId="8" fillId="3" borderId="19" xfId="0" applyNumberFormat="1" applyFont="1" applyFill="1" applyBorder="1"/>
    <xf numFmtId="165" fontId="12" fillId="3" borderId="18" xfId="0" applyNumberFormat="1" applyFont="1" applyFill="1" applyBorder="1" applyAlignment="1">
      <alignment horizontal="center"/>
    </xf>
    <xf numFmtId="165" fontId="12" fillId="3" borderId="19" xfId="0" applyNumberFormat="1" applyFont="1" applyFill="1" applyBorder="1" applyAlignment="1">
      <alignment horizontal="center"/>
    </xf>
    <xf numFmtId="165" fontId="12" fillId="3" borderId="21" xfId="0" applyNumberFormat="1" applyFont="1" applyFill="1" applyBorder="1" applyAlignment="1">
      <alignment horizontal="center"/>
    </xf>
    <xf numFmtId="169" fontId="8" fillId="3" borderId="19" xfId="0" applyNumberFormat="1" applyFont="1" applyFill="1" applyBorder="1" applyAlignment="1">
      <alignment horizontal="center"/>
    </xf>
    <xf numFmtId="168" fontId="8" fillId="3" borderId="18" xfId="0" applyNumberFormat="1" applyFont="1" applyFill="1" applyBorder="1" applyAlignment="1">
      <alignment horizontal="center"/>
    </xf>
    <xf numFmtId="168" fontId="8" fillId="3" borderId="19" xfId="0" applyNumberFormat="1" applyFont="1" applyFill="1" applyBorder="1" applyAlignment="1">
      <alignment horizontal="center"/>
    </xf>
    <xf numFmtId="165" fontId="8" fillId="3" borderId="22" xfId="0" applyNumberFormat="1" applyFont="1" applyFill="1" applyBorder="1"/>
    <xf numFmtId="165" fontId="8" fillId="3" borderId="23" xfId="0" applyNumberFormat="1" applyFont="1" applyFill="1" applyBorder="1"/>
    <xf numFmtId="165" fontId="8" fillId="3" borderId="24" xfId="0" applyNumberFormat="1" applyFont="1" applyFill="1" applyBorder="1"/>
    <xf numFmtId="4" fontId="12" fillId="3" borderId="18" xfId="0" applyNumberFormat="1" applyFont="1" applyFill="1" applyBorder="1" applyAlignment="1">
      <alignment horizontal="center"/>
    </xf>
    <xf numFmtId="4" fontId="12" fillId="3" borderId="19" xfId="0" applyNumberFormat="1" applyFont="1" applyFill="1" applyBorder="1" applyAlignment="1">
      <alignment horizontal="center"/>
    </xf>
    <xf numFmtId="4" fontId="12" fillId="3" borderId="21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4" fontId="8" fillId="3" borderId="21" xfId="0" applyNumberFormat="1" applyFont="1" applyFill="1" applyBorder="1" applyAlignment="1">
      <alignment horizontal="center"/>
    </xf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3" fillId="0" borderId="7" xfId="2" applyFont="1" applyBorder="1" applyAlignment="1">
      <alignment horizontal="left" vertical="center" wrapText="1"/>
    </xf>
    <xf numFmtId="0" fontId="16" fillId="0" borderId="0" xfId="2" applyFont="1" applyAlignment="1">
      <alignment horizontal="center" wrapTex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17" fillId="0" borderId="8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3" borderId="8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/>
    </xf>
    <xf numFmtId="0" fontId="2" fillId="0" borderId="12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left" wrapText="1"/>
    </xf>
    <xf numFmtId="0" fontId="2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8" fillId="3" borderId="21" xfId="0" applyNumberFormat="1" applyFont="1" applyFill="1" applyBorder="1"/>
    <xf numFmtId="166" fontId="6" fillId="3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Обычный_Тар_тр 06" xfId="6"/>
    <cellStyle name="Стиль 1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8"/>
  <sheetViews>
    <sheetView tabSelected="1" workbookViewId="0">
      <selection activeCell="A18" sqref="A18"/>
    </sheetView>
  </sheetViews>
  <sheetFormatPr defaultColWidth="9.140625" defaultRowHeight="15.75" x14ac:dyDescent="0.25"/>
  <cols>
    <col min="1" max="1" width="50.7109375" style="25" customWidth="1"/>
    <col min="2" max="2" width="68.5703125" style="25" customWidth="1"/>
    <col min="3" max="3" width="7" style="25" customWidth="1"/>
    <col min="4" max="4" width="6.7109375" style="25" customWidth="1"/>
    <col min="5" max="16384" width="9.140625" style="25"/>
  </cols>
  <sheetData>
    <row r="1" spans="1:3" s="22" customFormat="1" ht="18.75" x14ac:dyDescent="0.3">
      <c r="A1" s="137" t="s">
        <v>58</v>
      </c>
      <c r="B1" s="137"/>
    </row>
    <row r="2" spans="1:3" s="22" customFormat="1" ht="18.75" customHeight="1" x14ac:dyDescent="0.3">
      <c r="A2" s="141" t="s">
        <v>105</v>
      </c>
      <c r="B2" s="141"/>
    </row>
    <row r="3" spans="1:3" s="22" customFormat="1" ht="18" customHeight="1" x14ac:dyDescent="0.3">
      <c r="A3" s="138"/>
      <c r="B3" s="139"/>
    </row>
    <row r="4" spans="1:3" s="22" customFormat="1" ht="19.5" customHeight="1" x14ac:dyDescent="0.3">
      <c r="A4" s="140" t="s">
        <v>44</v>
      </c>
      <c r="B4" s="140"/>
    </row>
    <row r="5" spans="1:3" s="22" customFormat="1" ht="24.75" customHeight="1" x14ac:dyDescent="0.3">
      <c r="A5" s="23" t="s">
        <v>45</v>
      </c>
      <c r="B5" s="24" t="s">
        <v>103</v>
      </c>
    </row>
    <row r="6" spans="1:3" ht="36" customHeight="1" x14ac:dyDescent="0.25">
      <c r="A6" s="23" t="s">
        <v>46</v>
      </c>
      <c r="B6" s="26" t="s">
        <v>104</v>
      </c>
    </row>
    <row r="7" spans="1:3" ht="36" customHeight="1" x14ac:dyDescent="0.25">
      <c r="A7" s="23" t="s">
        <v>47</v>
      </c>
      <c r="B7" s="26" t="s">
        <v>48</v>
      </c>
    </row>
    <row r="8" spans="1:3" ht="38.25" customHeight="1" x14ac:dyDescent="0.25">
      <c r="A8" s="23" t="s">
        <v>49</v>
      </c>
      <c r="B8" s="24" t="s">
        <v>50</v>
      </c>
    </row>
    <row r="9" spans="1:3" ht="27.75" customHeight="1" x14ac:dyDescent="0.25"/>
    <row r="10" spans="1:3" ht="21.75" customHeight="1" x14ac:dyDescent="0.25"/>
    <row r="11" spans="1:3" ht="16.5" customHeight="1" x14ac:dyDescent="0.25"/>
    <row r="13" spans="1:3" x14ac:dyDescent="0.25">
      <c r="C13" s="28"/>
    </row>
    <row r="15" spans="1:3" x14ac:dyDescent="0.25">
      <c r="C15" s="29"/>
    </row>
    <row r="18" spans="1:3" s="27" customFormat="1" x14ac:dyDescent="0.25">
      <c r="A18" s="25"/>
      <c r="B18" s="25"/>
      <c r="C18" s="25"/>
    </row>
    <row r="27" spans="1:3" ht="15" customHeight="1" x14ac:dyDescent="0.25"/>
    <row r="28" spans="1:3" ht="31.5" customHeight="1" x14ac:dyDescent="0.25"/>
  </sheetData>
  <mergeCells count="4">
    <mergeCell ref="A1:B1"/>
    <mergeCell ref="A3:B3"/>
    <mergeCell ref="A4:B4"/>
    <mergeCell ref="A2:B2"/>
  </mergeCells>
  <printOptions horizontalCentered="1"/>
  <pageMargins left="1.1811023622047245" right="0.49212598425196852" top="0.39370078740157483" bottom="0.78740157480314965" header="0" footer="0"/>
  <pageSetup paperSize="9" scale="7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38"/>
  <sheetViews>
    <sheetView zoomScale="80" zoomScaleNormal="80" workbookViewId="0">
      <pane xSplit="3" ySplit="6" topLeftCell="D7" activePane="bottomRight" state="frozen"/>
      <selection activeCell="A31" sqref="A31"/>
      <selection pane="topRight" activeCell="A31" sqref="A31"/>
      <selection pane="bottomLeft" activeCell="A31" sqref="A31"/>
      <selection pane="bottomRight" activeCell="F38" sqref="F38"/>
    </sheetView>
  </sheetViews>
  <sheetFormatPr defaultRowHeight="12.75" x14ac:dyDescent="0.2"/>
  <cols>
    <col min="1" max="1" width="6.5703125" customWidth="1"/>
    <col min="2" max="2" width="42" customWidth="1"/>
    <col min="3" max="3" width="12.85546875" customWidth="1"/>
    <col min="4" max="6" width="13" customWidth="1"/>
    <col min="7" max="7" width="13.28515625" customWidth="1"/>
    <col min="8" max="8" width="14.140625" customWidth="1"/>
    <col min="9" max="15" width="13" customWidth="1"/>
    <col min="16" max="17" width="13" hidden="1" customWidth="1"/>
    <col min="18" max="18" width="13" customWidth="1"/>
    <col min="21" max="21" width="12.5703125" customWidth="1"/>
    <col min="22" max="22" width="13.42578125" customWidth="1"/>
    <col min="23" max="23" width="13.5703125" customWidth="1"/>
    <col min="24" max="28" width="14.42578125" customWidth="1"/>
  </cols>
  <sheetData>
    <row r="1" spans="1:18" ht="23.25" customHeight="1" x14ac:dyDescent="0.3">
      <c r="A1" s="42" t="s">
        <v>51</v>
      </c>
      <c r="B1" s="32"/>
      <c r="C1" s="33"/>
      <c r="D1" s="33"/>
      <c r="E1" s="33"/>
      <c r="F1" s="3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1" customHeight="1" x14ac:dyDescent="0.2">
      <c r="A2" s="152" t="s">
        <v>18</v>
      </c>
      <c r="B2" s="152" t="s">
        <v>19</v>
      </c>
      <c r="C2" s="152" t="s">
        <v>20</v>
      </c>
      <c r="D2" s="144" t="s">
        <v>52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ht="15.75" customHeight="1" x14ac:dyDescent="0.2">
      <c r="A3" s="153"/>
      <c r="B3" s="153"/>
      <c r="C3" s="153"/>
      <c r="D3" s="147" t="s">
        <v>106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</row>
    <row r="4" spans="1:18" ht="19.5" customHeight="1" x14ac:dyDescent="0.2">
      <c r="A4" s="153"/>
      <c r="B4" s="153"/>
      <c r="C4" s="153"/>
      <c r="D4" s="151" t="s">
        <v>94</v>
      </c>
      <c r="E4" s="142"/>
      <c r="F4" s="143"/>
      <c r="G4" s="142" t="s">
        <v>93</v>
      </c>
      <c r="H4" s="142"/>
      <c r="I4" s="143"/>
      <c r="J4" s="142" t="s">
        <v>95</v>
      </c>
      <c r="K4" s="142"/>
      <c r="L4" s="143"/>
      <c r="M4" s="142" t="s">
        <v>96</v>
      </c>
      <c r="N4" s="142"/>
      <c r="O4" s="143"/>
      <c r="P4" s="142" t="s">
        <v>97</v>
      </c>
      <c r="Q4" s="142"/>
      <c r="R4" s="143"/>
    </row>
    <row r="5" spans="1:18" ht="22.5" customHeight="1" x14ac:dyDescent="0.2">
      <c r="A5" s="154"/>
      <c r="B5" s="154"/>
      <c r="C5" s="154"/>
      <c r="D5" s="30" t="s">
        <v>54</v>
      </c>
      <c r="E5" s="30" t="s">
        <v>55</v>
      </c>
      <c r="F5" s="30" t="s">
        <v>53</v>
      </c>
      <c r="G5" s="30" t="s">
        <v>54</v>
      </c>
      <c r="H5" s="30" t="s">
        <v>55</v>
      </c>
      <c r="I5" s="30" t="s">
        <v>53</v>
      </c>
      <c r="J5" s="30" t="s">
        <v>54</v>
      </c>
      <c r="K5" s="30" t="s">
        <v>55</v>
      </c>
      <c r="L5" s="30" t="s">
        <v>53</v>
      </c>
      <c r="M5" s="30" t="s">
        <v>54</v>
      </c>
      <c r="N5" s="30" t="s">
        <v>55</v>
      </c>
      <c r="O5" s="30" t="s">
        <v>53</v>
      </c>
      <c r="P5" s="30" t="s">
        <v>54</v>
      </c>
      <c r="Q5" s="30" t="s">
        <v>55</v>
      </c>
      <c r="R5" s="30" t="s">
        <v>53</v>
      </c>
    </row>
    <row r="6" spans="1:18" ht="15" x14ac:dyDescent="0.2">
      <c r="A6" s="34">
        <v>1</v>
      </c>
      <c r="B6" s="34">
        <f>A6+1</f>
        <v>2</v>
      </c>
      <c r="C6" s="34">
        <f t="shared" ref="C6" si="0">B6+1</f>
        <v>3</v>
      </c>
      <c r="D6" s="34">
        <f t="shared" ref="D6" si="1">C6+1</f>
        <v>4</v>
      </c>
      <c r="E6" s="34">
        <f t="shared" ref="E6" si="2">D6+1</f>
        <v>5</v>
      </c>
      <c r="F6" s="34">
        <f t="shared" ref="F6" si="3">E6+1</f>
        <v>6</v>
      </c>
      <c r="G6" s="34">
        <f t="shared" ref="G6" si="4">F6+1</f>
        <v>7</v>
      </c>
      <c r="H6" s="34">
        <f t="shared" ref="H6" si="5">G6+1</f>
        <v>8</v>
      </c>
      <c r="I6" s="34">
        <f t="shared" ref="I6" si="6">H6+1</f>
        <v>9</v>
      </c>
      <c r="J6" s="34">
        <f t="shared" ref="J6" si="7">I6+1</f>
        <v>10</v>
      </c>
      <c r="K6" s="34">
        <f t="shared" ref="K6" si="8">J6+1</f>
        <v>11</v>
      </c>
      <c r="L6" s="34">
        <f t="shared" ref="L6" si="9">K6+1</f>
        <v>12</v>
      </c>
      <c r="M6" s="34">
        <f t="shared" ref="M6" si="10">L6+1</f>
        <v>13</v>
      </c>
      <c r="N6" s="34">
        <f t="shared" ref="N6" si="11">M6+1</f>
        <v>14</v>
      </c>
      <c r="O6" s="34">
        <f t="shared" ref="O6" si="12">N6+1</f>
        <v>15</v>
      </c>
      <c r="P6" s="34">
        <f t="shared" ref="P6" si="13">O6+1</f>
        <v>16</v>
      </c>
      <c r="Q6" s="34">
        <f t="shared" ref="Q6" si="14">P6+1</f>
        <v>17</v>
      </c>
      <c r="R6" s="35">
        <v>16</v>
      </c>
    </row>
    <row r="7" spans="1:18" ht="21.75" customHeight="1" x14ac:dyDescent="0.2">
      <c r="A7" s="43">
        <v>1</v>
      </c>
      <c r="B7" s="54" t="s">
        <v>59</v>
      </c>
      <c r="C7" s="49" t="s">
        <v>60</v>
      </c>
      <c r="D7" s="67">
        <v>190000</v>
      </c>
      <c r="E7" s="68">
        <v>190000</v>
      </c>
      <c r="F7" s="69">
        <v>380000</v>
      </c>
      <c r="G7" s="67">
        <v>168130.049</v>
      </c>
      <c r="H7" s="68">
        <v>168130.049</v>
      </c>
      <c r="I7" s="69">
        <v>336260.098</v>
      </c>
      <c r="J7" s="67">
        <v>169353.45</v>
      </c>
      <c r="K7" s="68">
        <v>169353.45</v>
      </c>
      <c r="L7" s="69">
        <v>338706.9</v>
      </c>
      <c r="M7" s="67">
        <v>169353.45</v>
      </c>
      <c r="N7" s="68">
        <v>169353.45</v>
      </c>
      <c r="O7" s="69">
        <v>338706.9</v>
      </c>
      <c r="P7" s="67">
        <v>169353.45</v>
      </c>
      <c r="Q7" s="68">
        <v>169353.45</v>
      </c>
      <c r="R7" s="69">
        <v>338706.9</v>
      </c>
    </row>
    <row r="8" spans="1:18" ht="30" x14ac:dyDescent="0.25">
      <c r="A8" s="44">
        <v>2</v>
      </c>
      <c r="B8" s="55" t="s">
        <v>61</v>
      </c>
      <c r="C8" s="50" t="s">
        <v>60</v>
      </c>
      <c r="D8" s="103">
        <v>117.25</v>
      </c>
      <c r="E8" s="104">
        <v>117.25</v>
      </c>
      <c r="F8" s="105">
        <v>234.5</v>
      </c>
      <c r="G8" s="103">
        <v>107.295</v>
      </c>
      <c r="H8" s="104">
        <v>107.295</v>
      </c>
      <c r="I8" s="105">
        <v>214.59</v>
      </c>
      <c r="J8" s="103">
        <v>130.85</v>
      </c>
      <c r="K8" s="104">
        <v>130.85</v>
      </c>
      <c r="L8" s="105">
        <v>261.7</v>
      </c>
      <c r="M8" s="103">
        <v>130.85</v>
      </c>
      <c r="N8" s="104">
        <v>130.85</v>
      </c>
      <c r="O8" s="105">
        <v>261.7</v>
      </c>
      <c r="P8" s="103">
        <v>130.85</v>
      </c>
      <c r="Q8" s="104">
        <v>130.85</v>
      </c>
      <c r="R8" s="105">
        <v>261.7</v>
      </c>
    </row>
    <row r="9" spans="1:18" ht="15" x14ac:dyDescent="0.25">
      <c r="A9" s="44"/>
      <c r="B9" s="56" t="s">
        <v>62</v>
      </c>
      <c r="C9" s="50" t="s">
        <v>3</v>
      </c>
      <c r="D9" s="106">
        <v>6.1710526315789473E-2</v>
      </c>
      <c r="E9" s="107">
        <v>6.1710526315789473E-2</v>
      </c>
      <c r="F9" s="108">
        <v>6.1710526315789473E-2</v>
      </c>
      <c r="G9" s="106">
        <v>6.3816670867680531E-2</v>
      </c>
      <c r="H9" s="107">
        <v>6.3816670867680531E-2</v>
      </c>
      <c r="I9" s="108">
        <v>6.3816670867680531E-2</v>
      </c>
      <c r="J9" s="106">
        <v>7.7264443092242868E-2</v>
      </c>
      <c r="K9" s="107">
        <v>7.7264443092242868E-2</v>
      </c>
      <c r="L9" s="108">
        <v>7.7264443092242868E-2</v>
      </c>
      <c r="M9" s="106">
        <v>7.7264443092242868E-2</v>
      </c>
      <c r="N9" s="107">
        <v>7.7264443092242868E-2</v>
      </c>
      <c r="O9" s="108">
        <v>7.7264443092242868E-2</v>
      </c>
      <c r="P9" s="106">
        <v>7.7264443092242868E-2</v>
      </c>
      <c r="Q9" s="107">
        <v>7.7264443092242868E-2</v>
      </c>
      <c r="R9" s="108">
        <v>7.7264443092242868E-2</v>
      </c>
    </row>
    <row r="10" spans="1:18" ht="30" x14ac:dyDescent="0.25">
      <c r="A10" s="44">
        <v>3</v>
      </c>
      <c r="B10" s="56" t="s">
        <v>63</v>
      </c>
      <c r="C10" s="50" t="s">
        <v>60</v>
      </c>
      <c r="D10" s="106"/>
      <c r="E10" s="109"/>
      <c r="F10" s="108"/>
      <c r="G10" s="106"/>
      <c r="H10" s="109"/>
      <c r="I10" s="108"/>
      <c r="J10" s="106"/>
      <c r="K10" s="109"/>
      <c r="L10" s="108"/>
      <c r="M10" s="106"/>
      <c r="N10" s="109"/>
      <c r="O10" s="108"/>
      <c r="P10" s="106"/>
      <c r="Q10" s="109"/>
      <c r="R10" s="108"/>
    </row>
    <row r="11" spans="1:18" ht="15" x14ac:dyDescent="0.25">
      <c r="A11" s="44" t="s">
        <v>38</v>
      </c>
      <c r="B11" s="57" t="s">
        <v>64</v>
      </c>
      <c r="C11" s="50" t="s">
        <v>60</v>
      </c>
      <c r="D11" s="106"/>
      <c r="E11" s="107"/>
      <c r="F11" s="108"/>
      <c r="G11" s="106"/>
      <c r="H11" s="107"/>
      <c r="I11" s="108"/>
      <c r="J11" s="106"/>
      <c r="K11" s="107"/>
      <c r="L11" s="108"/>
      <c r="M11" s="106"/>
      <c r="N11" s="107"/>
      <c r="O11" s="108"/>
      <c r="P11" s="106"/>
      <c r="Q11" s="107"/>
      <c r="R11" s="108"/>
    </row>
    <row r="12" spans="1:18" ht="30" x14ac:dyDescent="0.25">
      <c r="A12" s="44">
        <v>4</v>
      </c>
      <c r="B12" s="58" t="s">
        <v>65</v>
      </c>
      <c r="C12" s="50" t="s">
        <v>57</v>
      </c>
      <c r="D12" s="106">
        <v>14597.910365624997</v>
      </c>
      <c r="E12" s="107">
        <v>14074.886986874999</v>
      </c>
      <c r="F12" s="108">
        <v>28672.797352499998</v>
      </c>
      <c r="G12" s="106">
        <v>12454.797</v>
      </c>
      <c r="H12" s="107">
        <v>12454.797</v>
      </c>
      <c r="I12" s="108">
        <v>24909.594000000001</v>
      </c>
      <c r="J12" s="106">
        <v>12587.38251850406</v>
      </c>
      <c r="K12" s="107">
        <v>12670.948752446357</v>
      </c>
      <c r="L12" s="108">
        <v>25258.331270950417</v>
      </c>
      <c r="M12" s="106">
        <v>12587.38251850406</v>
      </c>
      <c r="N12" s="107">
        <v>12670.948752446357</v>
      </c>
      <c r="O12" s="108">
        <v>25258.331270950417</v>
      </c>
      <c r="P12" s="106">
        <v>12587.38251850406</v>
      </c>
      <c r="Q12" s="107">
        <v>12670.948752446357</v>
      </c>
      <c r="R12" s="108">
        <v>25862.500676657852</v>
      </c>
    </row>
    <row r="13" spans="1:18" ht="15" x14ac:dyDescent="0.25">
      <c r="A13" s="44">
        <v>5</v>
      </c>
      <c r="B13" s="55" t="s">
        <v>66</v>
      </c>
      <c r="C13" s="51" t="s">
        <v>60</v>
      </c>
      <c r="D13" s="110">
        <v>189882.75</v>
      </c>
      <c r="E13" s="111">
        <v>189882.81171052632</v>
      </c>
      <c r="F13" s="112">
        <v>379765.5</v>
      </c>
      <c r="G13" s="110">
        <v>168022.75399999999</v>
      </c>
      <c r="H13" s="111">
        <v>168022.75399999999</v>
      </c>
      <c r="I13" s="112">
        <v>336045.50799999997</v>
      </c>
      <c r="J13" s="110">
        <v>169222.6</v>
      </c>
      <c r="K13" s="111">
        <v>169222.6772644431</v>
      </c>
      <c r="L13" s="112">
        <v>338445.2</v>
      </c>
      <c r="M13" s="110">
        <v>169222.6</v>
      </c>
      <c r="N13" s="111">
        <v>169222.6</v>
      </c>
      <c r="O13" s="112">
        <v>338445.2</v>
      </c>
      <c r="P13" s="110">
        <v>169222.6</v>
      </c>
      <c r="Q13" s="111">
        <v>169222.6</v>
      </c>
      <c r="R13" s="112">
        <v>338445.2</v>
      </c>
    </row>
    <row r="14" spans="1:18" ht="15" x14ac:dyDescent="0.25">
      <c r="A14" s="44">
        <v>6</v>
      </c>
      <c r="B14" s="55" t="s">
        <v>67</v>
      </c>
      <c r="C14" s="50"/>
      <c r="D14" s="113"/>
      <c r="E14" s="109"/>
      <c r="F14" s="114"/>
      <c r="G14" s="113"/>
      <c r="H14" s="109"/>
      <c r="I14" s="114"/>
      <c r="J14" s="113"/>
      <c r="K14" s="109"/>
      <c r="L14" s="114"/>
      <c r="M14" s="113"/>
      <c r="N14" s="109"/>
      <c r="O14" s="114"/>
      <c r="P14" s="113"/>
      <c r="Q14" s="109"/>
      <c r="R14" s="114"/>
    </row>
    <row r="15" spans="1:18" ht="15" x14ac:dyDescent="0.25">
      <c r="A15" s="44" t="s">
        <v>68</v>
      </c>
      <c r="B15" s="55" t="s">
        <v>69</v>
      </c>
      <c r="C15" s="50" t="s">
        <v>60</v>
      </c>
      <c r="D15" s="115"/>
      <c r="E15" s="116"/>
      <c r="F15" s="117"/>
      <c r="G15" s="115"/>
      <c r="H15" s="116"/>
      <c r="I15" s="117"/>
      <c r="J15" s="115"/>
      <c r="K15" s="116"/>
      <c r="L15" s="117"/>
      <c r="M15" s="115"/>
      <c r="N15" s="116"/>
      <c r="O15" s="117"/>
      <c r="P15" s="115"/>
      <c r="Q15" s="116"/>
      <c r="R15" s="117"/>
    </row>
    <row r="16" spans="1:18" ht="15" x14ac:dyDescent="0.25">
      <c r="A16" s="44" t="s">
        <v>70</v>
      </c>
      <c r="B16" s="55" t="s">
        <v>71</v>
      </c>
      <c r="C16" s="50" t="s">
        <v>57</v>
      </c>
      <c r="D16" s="115"/>
      <c r="E16" s="116"/>
      <c r="F16" s="117"/>
      <c r="G16" s="115"/>
      <c r="H16" s="116"/>
      <c r="I16" s="117"/>
      <c r="J16" s="115"/>
      <c r="K16" s="116"/>
      <c r="L16" s="117"/>
      <c r="M16" s="115"/>
      <c r="N16" s="116"/>
      <c r="O16" s="117"/>
      <c r="P16" s="115"/>
      <c r="Q16" s="116"/>
      <c r="R16" s="117"/>
    </row>
    <row r="17" spans="1:18" ht="30" x14ac:dyDescent="0.25">
      <c r="A17" s="44">
        <v>7</v>
      </c>
      <c r="B17" s="55" t="s">
        <v>72</v>
      </c>
      <c r="C17" s="50" t="s">
        <v>3</v>
      </c>
      <c r="D17" s="115"/>
      <c r="E17" s="116"/>
      <c r="F17" s="117"/>
      <c r="G17" s="115"/>
      <c r="H17" s="116"/>
      <c r="I17" s="117"/>
      <c r="J17" s="115"/>
      <c r="K17" s="116"/>
      <c r="L17" s="117"/>
      <c r="M17" s="115"/>
      <c r="N17" s="116"/>
      <c r="O17" s="117"/>
      <c r="P17" s="115"/>
      <c r="Q17" s="116"/>
      <c r="R17" s="117"/>
    </row>
    <row r="18" spans="1:18" ht="15" x14ac:dyDescent="0.25">
      <c r="A18" s="44">
        <v>8</v>
      </c>
      <c r="B18" s="56" t="s">
        <v>73</v>
      </c>
      <c r="C18" s="50" t="s">
        <v>60</v>
      </c>
      <c r="D18" s="115"/>
      <c r="E18" s="116"/>
      <c r="F18" s="117"/>
      <c r="G18" s="115"/>
      <c r="H18" s="116"/>
      <c r="I18" s="117"/>
      <c r="J18" s="115"/>
      <c r="K18" s="116"/>
      <c r="L18" s="117"/>
      <c r="M18" s="115"/>
      <c r="N18" s="116"/>
      <c r="O18" s="117"/>
      <c r="P18" s="115"/>
      <c r="Q18" s="116"/>
      <c r="R18" s="117"/>
    </row>
    <row r="19" spans="1:18" ht="14.25" x14ac:dyDescent="0.2">
      <c r="A19" s="45">
        <v>9</v>
      </c>
      <c r="B19" s="59" t="s">
        <v>74</v>
      </c>
      <c r="C19" s="51" t="s">
        <v>60</v>
      </c>
      <c r="D19" s="110">
        <v>189882.75</v>
      </c>
      <c r="E19" s="111">
        <v>189882.81171052632</v>
      </c>
      <c r="F19" s="112">
        <v>379765.5</v>
      </c>
      <c r="G19" s="110">
        <v>168022.75399999999</v>
      </c>
      <c r="H19" s="111">
        <v>168022.75399999999</v>
      </c>
      <c r="I19" s="112">
        <v>336045.50799999997</v>
      </c>
      <c r="J19" s="110">
        <v>169222.6</v>
      </c>
      <c r="K19" s="111">
        <v>169222.6772644431</v>
      </c>
      <c r="L19" s="112">
        <v>338445.2</v>
      </c>
      <c r="M19" s="110">
        <v>169222.6</v>
      </c>
      <c r="N19" s="111">
        <v>169222.6</v>
      </c>
      <c r="O19" s="112">
        <v>338445.2</v>
      </c>
      <c r="P19" s="110">
        <v>169222.6</v>
      </c>
      <c r="Q19" s="111">
        <v>169222.6</v>
      </c>
      <c r="R19" s="112">
        <v>338445.2</v>
      </c>
    </row>
    <row r="20" spans="1:18" ht="30" x14ac:dyDescent="0.25">
      <c r="A20" s="44" t="s">
        <v>75</v>
      </c>
      <c r="B20" s="56" t="s">
        <v>76</v>
      </c>
      <c r="C20" s="50" t="s">
        <v>60</v>
      </c>
      <c r="D20" s="118"/>
      <c r="E20" s="119"/>
      <c r="F20" s="180"/>
      <c r="G20" s="118"/>
      <c r="H20" s="119"/>
      <c r="I20" s="114"/>
      <c r="J20" s="113"/>
      <c r="K20" s="109"/>
      <c r="L20" s="114"/>
      <c r="M20" s="113"/>
      <c r="N20" s="109"/>
      <c r="O20" s="114"/>
      <c r="P20" s="118"/>
      <c r="Q20" s="119"/>
      <c r="R20" s="180"/>
    </row>
    <row r="21" spans="1:18" ht="15" x14ac:dyDescent="0.25">
      <c r="A21" s="44"/>
      <c r="B21" s="57" t="s">
        <v>77</v>
      </c>
      <c r="C21" s="50" t="s">
        <v>60</v>
      </c>
      <c r="D21" s="118"/>
      <c r="E21" s="119"/>
      <c r="F21" s="180"/>
      <c r="G21" s="118"/>
      <c r="H21" s="119"/>
      <c r="I21" s="114"/>
      <c r="J21" s="113"/>
      <c r="K21" s="109"/>
      <c r="L21" s="114"/>
      <c r="M21" s="113"/>
      <c r="N21" s="109"/>
      <c r="O21" s="114"/>
      <c r="P21" s="118"/>
      <c r="Q21" s="119"/>
      <c r="R21" s="180"/>
    </row>
    <row r="22" spans="1:18" ht="14.25" x14ac:dyDescent="0.2">
      <c r="A22" s="45" t="s">
        <v>78</v>
      </c>
      <c r="B22" s="60" t="s">
        <v>79</v>
      </c>
      <c r="C22" s="51" t="s">
        <v>60</v>
      </c>
      <c r="D22" s="110">
        <v>189882.75</v>
      </c>
      <c r="E22" s="111">
        <v>189882.81171052632</v>
      </c>
      <c r="F22" s="112">
        <v>379765.5</v>
      </c>
      <c r="G22" s="110">
        <v>168022.75399999999</v>
      </c>
      <c r="H22" s="111">
        <v>168022.75399999999</v>
      </c>
      <c r="I22" s="112">
        <v>336045.50799999997</v>
      </c>
      <c r="J22" s="110">
        <v>169222.6</v>
      </c>
      <c r="K22" s="111">
        <v>169222.6772644431</v>
      </c>
      <c r="L22" s="112">
        <v>338445.2</v>
      </c>
      <c r="M22" s="110">
        <v>169222.6</v>
      </c>
      <c r="N22" s="111">
        <v>169222.6</v>
      </c>
      <c r="O22" s="112">
        <v>338445.2</v>
      </c>
      <c r="P22" s="110">
        <v>169222.6</v>
      </c>
      <c r="Q22" s="111">
        <v>169222.6</v>
      </c>
      <c r="R22" s="112">
        <v>338445.2</v>
      </c>
    </row>
    <row r="23" spans="1:18" ht="15" x14ac:dyDescent="0.25">
      <c r="A23" s="46" t="s">
        <v>80</v>
      </c>
      <c r="B23" s="61" t="s">
        <v>56</v>
      </c>
      <c r="C23" s="50" t="s">
        <v>60</v>
      </c>
      <c r="D23" s="120">
        <v>158533.11050000001</v>
      </c>
      <c r="E23" s="121">
        <v>158533.11050000001</v>
      </c>
      <c r="F23" s="122">
        <v>317066.2</v>
      </c>
      <c r="G23" s="120">
        <v>138628.52000000002</v>
      </c>
      <c r="H23" s="121">
        <v>138628.52000000002</v>
      </c>
      <c r="I23" s="122">
        <v>277257.04000000004</v>
      </c>
      <c r="J23" s="120">
        <v>139618.46</v>
      </c>
      <c r="K23" s="121">
        <v>139618.46</v>
      </c>
      <c r="L23" s="122">
        <v>279236.91934429522</v>
      </c>
      <c r="M23" s="120">
        <v>139618.46100000001</v>
      </c>
      <c r="N23" s="121">
        <v>139618.46100000001</v>
      </c>
      <c r="O23" s="122">
        <v>279236.92200000002</v>
      </c>
      <c r="P23" s="120">
        <v>139618.46100000001</v>
      </c>
      <c r="Q23" s="121">
        <v>139618.46100000001</v>
      </c>
      <c r="R23" s="122">
        <v>279236.92200000002</v>
      </c>
    </row>
    <row r="24" spans="1:18" ht="15" x14ac:dyDescent="0.25">
      <c r="A24" s="46"/>
      <c r="B24" s="62" t="s">
        <v>81</v>
      </c>
      <c r="C24" s="50" t="s">
        <v>60</v>
      </c>
      <c r="D24" s="115"/>
      <c r="E24" s="116"/>
      <c r="F24" s="117"/>
      <c r="G24" s="115"/>
      <c r="H24" s="123"/>
      <c r="I24" s="117"/>
      <c r="J24" s="115"/>
      <c r="K24" s="116"/>
      <c r="L24" s="117"/>
      <c r="M24" s="115"/>
      <c r="N24" s="116"/>
      <c r="O24" s="117"/>
      <c r="P24" s="115"/>
      <c r="Q24" s="116"/>
      <c r="R24" s="117"/>
    </row>
    <row r="25" spans="1:18" ht="15" x14ac:dyDescent="0.25">
      <c r="A25" s="46"/>
      <c r="B25" s="63" t="s">
        <v>82</v>
      </c>
      <c r="C25" s="50" t="s">
        <v>60</v>
      </c>
      <c r="D25" s="115">
        <v>97997.169500000004</v>
      </c>
      <c r="E25" s="116">
        <v>97997.169500000004</v>
      </c>
      <c r="F25" s="117">
        <v>195994.33900000001</v>
      </c>
      <c r="G25" s="124">
        <v>85693.161500000002</v>
      </c>
      <c r="H25" s="125">
        <v>85693.161500000002</v>
      </c>
      <c r="I25" s="117">
        <v>171386.323</v>
      </c>
      <c r="J25" s="115">
        <v>86305.092999999993</v>
      </c>
      <c r="K25" s="116">
        <v>86305.092999999993</v>
      </c>
      <c r="L25" s="117">
        <v>172610.185</v>
      </c>
      <c r="M25" s="115">
        <v>86305.092999999993</v>
      </c>
      <c r="N25" s="116">
        <v>86305.092999999993</v>
      </c>
      <c r="O25" s="117">
        <v>172610.18599999999</v>
      </c>
      <c r="P25" s="115">
        <v>86305.092999999993</v>
      </c>
      <c r="Q25" s="116">
        <v>86305.092999999993</v>
      </c>
      <c r="R25" s="117">
        <v>172610.18599999999</v>
      </c>
    </row>
    <row r="26" spans="1:18" ht="15" x14ac:dyDescent="0.25">
      <c r="A26" s="46"/>
      <c r="B26" s="63" t="s">
        <v>83</v>
      </c>
      <c r="C26" s="50" t="s">
        <v>60</v>
      </c>
      <c r="D26" s="115">
        <v>60535.940999999999</v>
      </c>
      <c r="E26" s="116">
        <v>60535.940999999999</v>
      </c>
      <c r="F26" s="117">
        <v>121071.882</v>
      </c>
      <c r="G26" s="124">
        <v>52935.358500000002</v>
      </c>
      <c r="H26" s="125">
        <v>52935.358500000002</v>
      </c>
      <c r="I26" s="117">
        <v>105870.717</v>
      </c>
      <c r="J26" s="115">
        <v>53313.368000000002</v>
      </c>
      <c r="K26" s="116">
        <v>53313.368000000002</v>
      </c>
      <c r="L26" s="117">
        <v>106626.735</v>
      </c>
      <c r="M26" s="115">
        <v>53313.368000000002</v>
      </c>
      <c r="N26" s="116">
        <v>53313.368000000002</v>
      </c>
      <c r="O26" s="117">
        <v>106626.736</v>
      </c>
      <c r="P26" s="115">
        <v>53313.368000000002</v>
      </c>
      <c r="Q26" s="116">
        <v>53313.368000000002</v>
      </c>
      <c r="R26" s="117">
        <v>106626.736</v>
      </c>
    </row>
    <row r="27" spans="1:18" ht="15" x14ac:dyDescent="0.25">
      <c r="A27" s="46"/>
      <c r="B27" s="62" t="s">
        <v>84</v>
      </c>
      <c r="C27" s="50" t="s">
        <v>60</v>
      </c>
      <c r="D27" s="115"/>
      <c r="E27" s="116"/>
      <c r="F27" s="117"/>
      <c r="G27" s="115"/>
      <c r="H27" s="116"/>
      <c r="I27" s="117"/>
      <c r="J27" s="115"/>
      <c r="K27" s="116"/>
      <c r="L27" s="117"/>
      <c r="M27" s="115"/>
      <c r="N27" s="116"/>
      <c r="O27" s="117"/>
      <c r="P27" s="115"/>
      <c r="Q27" s="116"/>
      <c r="R27" s="117"/>
    </row>
    <row r="28" spans="1:18" ht="15" x14ac:dyDescent="0.25">
      <c r="A28" s="46"/>
      <c r="B28" s="63" t="s">
        <v>82</v>
      </c>
      <c r="C28" s="50" t="s">
        <v>60</v>
      </c>
      <c r="D28" s="115"/>
      <c r="E28" s="116"/>
      <c r="F28" s="117"/>
      <c r="G28" s="115"/>
      <c r="H28" s="116"/>
      <c r="I28" s="117"/>
      <c r="J28" s="115"/>
      <c r="K28" s="116"/>
      <c r="L28" s="117"/>
      <c r="M28" s="115"/>
      <c r="N28" s="116"/>
      <c r="O28" s="117"/>
      <c r="P28" s="115"/>
      <c r="Q28" s="116"/>
      <c r="R28" s="117"/>
    </row>
    <row r="29" spans="1:18" ht="15" x14ac:dyDescent="0.25">
      <c r="A29" s="46"/>
      <c r="B29" s="63" t="s">
        <v>83</v>
      </c>
      <c r="C29" s="50" t="s">
        <v>60</v>
      </c>
      <c r="D29" s="115"/>
      <c r="E29" s="116"/>
      <c r="F29" s="117"/>
      <c r="G29" s="115"/>
      <c r="H29" s="116"/>
      <c r="I29" s="117"/>
      <c r="J29" s="115"/>
      <c r="K29" s="116"/>
      <c r="L29" s="117"/>
      <c r="M29" s="115"/>
      <c r="N29" s="116"/>
      <c r="O29" s="117"/>
      <c r="P29" s="115"/>
      <c r="Q29" s="116"/>
      <c r="R29" s="117"/>
    </row>
    <row r="30" spans="1:18" ht="15" x14ac:dyDescent="0.25">
      <c r="A30" s="46" t="s">
        <v>85</v>
      </c>
      <c r="B30" s="64" t="s">
        <v>86</v>
      </c>
      <c r="C30" s="50" t="s">
        <v>60</v>
      </c>
      <c r="D30" s="120">
        <v>21703.599999999999</v>
      </c>
      <c r="E30" s="121">
        <v>21703.599999999999</v>
      </c>
      <c r="F30" s="122">
        <v>43407.199999999997</v>
      </c>
      <c r="G30" s="129">
        <v>20258.793000000001</v>
      </c>
      <c r="H30" s="130">
        <v>20258.793000000001</v>
      </c>
      <c r="I30" s="131">
        <v>40517.586000000003</v>
      </c>
      <c r="J30" s="120">
        <v>20403.460999999999</v>
      </c>
      <c r="K30" s="121">
        <v>20403.460999999999</v>
      </c>
      <c r="L30" s="122">
        <v>40806.920155778724</v>
      </c>
      <c r="M30" s="120">
        <v>20403.460999999999</v>
      </c>
      <c r="N30" s="121">
        <v>20403.460999999999</v>
      </c>
      <c r="O30" s="122">
        <v>40806.921999999999</v>
      </c>
      <c r="P30" s="120">
        <v>20403.460999999999</v>
      </c>
      <c r="Q30" s="121">
        <v>20403.460999999999</v>
      </c>
      <c r="R30" s="122">
        <v>40806.921999999999</v>
      </c>
    </row>
    <row r="31" spans="1:18" ht="15" x14ac:dyDescent="0.25">
      <c r="A31" s="46"/>
      <c r="B31" s="63" t="s">
        <v>82</v>
      </c>
      <c r="C31" s="50" t="s">
        <v>60</v>
      </c>
      <c r="D31" s="115">
        <v>20018.3</v>
      </c>
      <c r="E31" s="116">
        <v>20018.3</v>
      </c>
      <c r="F31" s="117">
        <v>40036.6</v>
      </c>
      <c r="G31" s="132">
        <v>18685.683000000001</v>
      </c>
      <c r="H31" s="133">
        <v>18685.683000000001</v>
      </c>
      <c r="I31" s="134">
        <v>37371.366000000002</v>
      </c>
      <c r="J31" s="115">
        <v>18819.116999999998</v>
      </c>
      <c r="K31" s="116">
        <v>18819.116999999998</v>
      </c>
      <c r="L31" s="117">
        <v>37638.233</v>
      </c>
      <c r="M31" s="115">
        <v>18819.116999999998</v>
      </c>
      <c r="N31" s="116">
        <v>18819.116999999998</v>
      </c>
      <c r="O31" s="117">
        <v>37638.233999999997</v>
      </c>
      <c r="P31" s="115">
        <v>18819.116999999998</v>
      </c>
      <c r="Q31" s="116">
        <v>18819.116999999998</v>
      </c>
      <c r="R31" s="117">
        <v>37638.233999999997</v>
      </c>
    </row>
    <row r="32" spans="1:18" ht="15" x14ac:dyDescent="0.25">
      <c r="A32" s="46"/>
      <c r="B32" s="65" t="s">
        <v>87</v>
      </c>
      <c r="C32" s="50" t="s">
        <v>60</v>
      </c>
      <c r="D32" s="115">
        <v>1685.3</v>
      </c>
      <c r="E32" s="116">
        <v>1685.3</v>
      </c>
      <c r="F32" s="117">
        <v>3370.6</v>
      </c>
      <c r="G32" s="132">
        <v>1573.11</v>
      </c>
      <c r="H32" s="133">
        <v>1573.11</v>
      </c>
      <c r="I32" s="134">
        <v>3146.22</v>
      </c>
      <c r="J32" s="115">
        <v>1584.3440000000001</v>
      </c>
      <c r="K32" s="116">
        <v>1584.3440000000001</v>
      </c>
      <c r="L32" s="117">
        <v>3168.6869999999999</v>
      </c>
      <c r="M32" s="115">
        <v>1584.3440000000001</v>
      </c>
      <c r="N32" s="116">
        <v>1584.3440000000001</v>
      </c>
      <c r="O32" s="117">
        <v>3168.6880000000001</v>
      </c>
      <c r="P32" s="115">
        <v>1584.3440000000001</v>
      </c>
      <c r="Q32" s="116">
        <v>1584.3440000000001</v>
      </c>
      <c r="R32" s="117">
        <v>3168.6880000000001</v>
      </c>
    </row>
    <row r="33" spans="1:18" ht="15" x14ac:dyDescent="0.25">
      <c r="A33" s="46" t="s">
        <v>88</v>
      </c>
      <c r="B33" s="64" t="s">
        <v>0</v>
      </c>
      <c r="C33" s="50" t="s">
        <v>60</v>
      </c>
      <c r="D33" s="120">
        <v>9646.0499999999993</v>
      </c>
      <c r="E33" s="121">
        <v>9646.0499999999993</v>
      </c>
      <c r="F33" s="122">
        <v>19292.099999999999</v>
      </c>
      <c r="G33" s="120">
        <v>9135.4410000000007</v>
      </c>
      <c r="H33" s="121">
        <v>9135.4410000000007</v>
      </c>
      <c r="I33" s="122">
        <v>18270.882000000001</v>
      </c>
      <c r="J33" s="120">
        <v>9200.6779999999999</v>
      </c>
      <c r="K33" s="121">
        <v>9200.6779999999999</v>
      </c>
      <c r="L33" s="122">
        <v>18401.353499926001</v>
      </c>
      <c r="M33" s="120">
        <v>9200.6779999999999</v>
      </c>
      <c r="N33" s="121">
        <v>9200.6779999999999</v>
      </c>
      <c r="O33" s="122">
        <v>18401.356</v>
      </c>
      <c r="P33" s="120">
        <v>9200.6779999999999</v>
      </c>
      <c r="Q33" s="121">
        <v>9200.6779999999999</v>
      </c>
      <c r="R33" s="122">
        <v>18401.356</v>
      </c>
    </row>
    <row r="34" spans="1:18" ht="15" x14ac:dyDescent="0.25">
      <c r="A34" s="46"/>
      <c r="B34" s="63" t="s">
        <v>82</v>
      </c>
      <c r="C34" s="50" t="s">
        <v>60</v>
      </c>
      <c r="D34" s="115">
        <v>6824.3135000000002</v>
      </c>
      <c r="E34" s="116">
        <v>6824.3135000000002</v>
      </c>
      <c r="F34" s="117">
        <v>13648.627</v>
      </c>
      <c r="G34" s="115">
        <v>6463.0720000000001</v>
      </c>
      <c r="H34" s="116">
        <v>6463.0720000000001</v>
      </c>
      <c r="I34" s="117">
        <v>12926.144</v>
      </c>
      <c r="J34" s="115">
        <v>6509.2250000000004</v>
      </c>
      <c r="K34" s="116">
        <v>6509.2250000000004</v>
      </c>
      <c r="L34" s="117">
        <v>13018.449000000001</v>
      </c>
      <c r="M34" s="115">
        <v>6509.2250000000004</v>
      </c>
      <c r="N34" s="116">
        <v>6509.2250000000004</v>
      </c>
      <c r="O34" s="117">
        <v>13018.45</v>
      </c>
      <c r="P34" s="115">
        <v>6509.2250000000004</v>
      </c>
      <c r="Q34" s="116">
        <v>6509.2250000000004</v>
      </c>
      <c r="R34" s="117">
        <v>13018.45</v>
      </c>
    </row>
    <row r="35" spans="1:18" ht="15" x14ac:dyDescent="0.25">
      <c r="A35" s="46"/>
      <c r="B35" s="63" t="s">
        <v>89</v>
      </c>
      <c r="C35" s="50" t="s">
        <v>60</v>
      </c>
      <c r="D35" s="115">
        <v>2821.7365</v>
      </c>
      <c r="E35" s="116">
        <v>2821.7365</v>
      </c>
      <c r="F35" s="117">
        <v>5643.473</v>
      </c>
      <c r="G35" s="115">
        <v>2672.3690000000001</v>
      </c>
      <c r="H35" s="116">
        <v>2672.3690000000001</v>
      </c>
      <c r="I35" s="117">
        <v>5344.7380000000003</v>
      </c>
      <c r="J35" s="115">
        <v>2691.453</v>
      </c>
      <c r="K35" s="116">
        <v>2691.453</v>
      </c>
      <c r="L35" s="117">
        <v>5382.9049999999997</v>
      </c>
      <c r="M35" s="115">
        <v>2691.453</v>
      </c>
      <c r="N35" s="116">
        <v>2691.453</v>
      </c>
      <c r="O35" s="117">
        <v>5382.9059999999999</v>
      </c>
      <c r="P35" s="115">
        <v>2691.453</v>
      </c>
      <c r="Q35" s="116">
        <v>2691.453</v>
      </c>
      <c r="R35" s="117">
        <v>5382.9059999999999</v>
      </c>
    </row>
    <row r="36" spans="1:18" ht="30" x14ac:dyDescent="0.25">
      <c r="A36" s="47" t="s">
        <v>90</v>
      </c>
      <c r="B36" s="66" t="s">
        <v>91</v>
      </c>
      <c r="C36" s="52" t="s">
        <v>60</v>
      </c>
      <c r="D36" s="126"/>
      <c r="E36" s="127"/>
      <c r="F36" s="128"/>
      <c r="G36" s="126"/>
      <c r="H36" s="127"/>
      <c r="I36" s="128"/>
      <c r="J36" s="126"/>
      <c r="K36" s="127"/>
      <c r="L36" s="128"/>
      <c r="M36" s="126"/>
      <c r="N36" s="127"/>
      <c r="O36" s="128"/>
      <c r="P36" s="126"/>
      <c r="Q36" s="127"/>
      <c r="R36" s="128"/>
    </row>
    <row r="37" spans="1:18" ht="15" x14ac:dyDescent="0.25">
      <c r="A37" s="48"/>
      <c r="B37" s="31" t="s">
        <v>64</v>
      </c>
      <c r="C37" s="53" t="s">
        <v>60</v>
      </c>
      <c r="D37" s="39"/>
      <c r="E37" s="40"/>
      <c r="F37" s="41"/>
      <c r="G37" s="39"/>
      <c r="H37" s="40"/>
      <c r="I37" s="41"/>
      <c r="J37" s="39"/>
      <c r="K37" s="40"/>
      <c r="L37" s="41"/>
      <c r="M37" s="39"/>
      <c r="N37" s="40"/>
      <c r="O37" s="41"/>
      <c r="P37" s="39"/>
      <c r="Q37" s="40"/>
      <c r="R37" s="41"/>
    </row>
    <row r="38" spans="1:18" ht="15" x14ac:dyDescent="0.25">
      <c r="A38" s="150" t="s">
        <v>92</v>
      </c>
      <c r="B38" s="150"/>
      <c r="C38" s="150"/>
      <c r="D38" s="150"/>
      <c r="E38" s="15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</sheetData>
  <mergeCells count="11">
    <mergeCell ref="P4:R4"/>
    <mergeCell ref="M4:O4"/>
    <mergeCell ref="D2:R2"/>
    <mergeCell ref="D3:R3"/>
    <mergeCell ref="A38:E38"/>
    <mergeCell ref="D4:F4"/>
    <mergeCell ref="J4:L4"/>
    <mergeCell ref="A2:A5"/>
    <mergeCell ref="B2:B5"/>
    <mergeCell ref="C2:C5"/>
    <mergeCell ref="G4:I4"/>
  </mergeCells>
  <printOptions horizontalCentered="1"/>
  <pageMargins left="0.78740157480314965" right="0.39370078740157483" top="1.1811023622047245" bottom="0.49212598425196852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9"/>
  <sheetViews>
    <sheetView topLeftCell="A4" zoomScale="75" zoomScaleNormal="75" workbookViewId="0">
      <selection activeCell="F31" sqref="F31:G31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4" width="13.7109375" style="1" customWidth="1"/>
    <col min="5" max="5" width="15.140625" style="1" customWidth="1"/>
    <col min="6" max="8" width="13.7109375" style="1" customWidth="1"/>
    <col min="9" max="16384" width="9.140625" style="1"/>
  </cols>
  <sheetData>
    <row r="1" spans="1:8" ht="50.25" customHeight="1" x14ac:dyDescent="0.25">
      <c r="A1" s="163" t="s">
        <v>100</v>
      </c>
      <c r="B1" s="163"/>
      <c r="C1" s="163"/>
      <c r="D1" s="163"/>
      <c r="E1" s="163"/>
      <c r="F1" s="163"/>
      <c r="G1" s="163"/>
      <c r="H1" s="163"/>
    </row>
    <row r="2" spans="1:8" ht="35.25" customHeight="1" x14ac:dyDescent="0.25">
      <c r="A2" s="164" t="s">
        <v>101</v>
      </c>
      <c r="B2" s="164"/>
      <c r="C2" s="164"/>
      <c r="D2" s="164"/>
      <c r="E2" s="164"/>
      <c r="F2" s="164"/>
    </row>
    <row r="3" spans="1:8" ht="67.5" customHeight="1" x14ac:dyDescent="0.25">
      <c r="A3" s="36" t="s">
        <v>5</v>
      </c>
      <c r="B3" s="155" t="s">
        <v>6</v>
      </c>
      <c r="C3" s="155"/>
      <c r="D3" s="155"/>
      <c r="E3" s="36" t="s">
        <v>1</v>
      </c>
      <c r="F3" s="155" t="s">
        <v>7</v>
      </c>
      <c r="G3" s="155"/>
      <c r="H3" s="155"/>
    </row>
    <row r="4" spans="1:8" x14ac:dyDescent="0.25">
      <c r="A4" s="36">
        <v>1</v>
      </c>
      <c r="B4" s="155">
        <v>2</v>
      </c>
      <c r="C4" s="155"/>
      <c r="D4" s="155"/>
      <c r="E4" s="36">
        <v>3</v>
      </c>
      <c r="F4" s="155">
        <v>4</v>
      </c>
      <c r="G4" s="155"/>
      <c r="H4" s="155"/>
    </row>
    <row r="5" spans="1:8" ht="18" customHeight="1" x14ac:dyDescent="0.25">
      <c r="A5" s="36" t="s">
        <v>4</v>
      </c>
      <c r="B5" s="155" t="s">
        <v>107</v>
      </c>
      <c r="C5" s="155"/>
      <c r="D5" s="155"/>
      <c r="E5" s="36" t="s">
        <v>107</v>
      </c>
      <c r="F5" s="156" t="s">
        <v>107</v>
      </c>
      <c r="G5" s="156"/>
      <c r="H5" s="156"/>
    </row>
    <row r="6" spans="1:8" ht="20.25" customHeight="1" x14ac:dyDescent="0.25">
      <c r="A6" s="157" t="s">
        <v>8</v>
      </c>
      <c r="B6" s="158"/>
      <c r="C6" s="158"/>
      <c r="D6" s="159"/>
      <c r="E6" s="36"/>
      <c r="F6" s="156"/>
      <c r="G6" s="156"/>
      <c r="H6" s="156"/>
    </row>
    <row r="7" spans="1:8" ht="20.25" customHeight="1" x14ac:dyDescent="0.25">
      <c r="A7" s="160"/>
      <c r="B7" s="160"/>
      <c r="C7" s="160"/>
      <c r="D7" s="160"/>
      <c r="E7" s="160"/>
      <c r="F7" s="160"/>
      <c r="G7" s="160"/>
      <c r="H7" s="160"/>
    </row>
    <row r="8" spans="1:8" ht="19.5" customHeight="1" x14ac:dyDescent="0.25">
      <c r="A8" s="161"/>
      <c r="B8" s="161"/>
      <c r="C8" s="161"/>
      <c r="D8" s="161"/>
    </row>
    <row r="9" spans="1:8" ht="15.75" customHeight="1" x14ac:dyDescent="0.25">
      <c r="A9" s="162" t="s">
        <v>108</v>
      </c>
      <c r="B9" s="162"/>
      <c r="C9" s="162"/>
      <c r="D9" s="162"/>
      <c r="E9" s="162"/>
      <c r="F9" s="162"/>
    </row>
    <row r="10" spans="1:8" ht="63" x14ac:dyDescent="0.25">
      <c r="A10" s="36" t="s">
        <v>5</v>
      </c>
      <c r="B10" s="155" t="s">
        <v>6</v>
      </c>
      <c r="C10" s="155"/>
      <c r="D10" s="155"/>
      <c r="E10" s="36" t="s">
        <v>1</v>
      </c>
      <c r="F10" s="155" t="s">
        <v>7</v>
      </c>
      <c r="G10" s="155"/>
      <c r="H10" s="155"/>
    </row>
    <row r="11" spans="1:8" x14ac:dyDescent="0.25">
      <c r="A11" s="36">
        <v>1</v>
      </c>
      <c r="B11" s="155">
        <v>2</v>
      </c>
      <c r="C11" s="155"/>
      <c r="D11" s="155"/>
      <c r="E11" s="36">
        <v>3</v>
      </c>
      <c r="F11" s="155">
        <v>4</v>
      </c>
      <c r="G11" s="155"/>
      <c r="H11" s="155"/>
    </row>
    <row r="12" spans="1:8" x14ac:dyDescent="0.25">
      <c r="A12" s="36" t="s">
        <v>4</v>
      </c>
      <c r="B12" s="155" t="s">
        <v>107</v>
      </c>
      <c r="C12" s="155"/>
      <c r="D12" s="155"/>
      <c r="E12" s="36" t="s">
        <v>107</v>
      </c>
      <c r="F12" s="156" t="s">
        <v>107</v>
      </c>
      <c r="G12" s="156"/>
      <c r="H12" s="156"/>
    </row>
    <row r="13" spans="1:8" x14ac:dyDescent="0.25">
      <c r="A13" s="157" t="s">
        <v>8</v>
      </c>
      <c r="B13" s="158"/>
      <c r="C13" s="158"/>
      <c r="D13" s="159"/>
      <c r="E13" s="36"/>
      <c r="F13" s="156"/>
      <c r="G13" s="156"/>
      <c r="H13" s="156"/>
    </row>
    <row r="14" spans="1:8" x14ac:dyDescent="0.25">
      <c r="A14" s="160" t="s">
        <v>109</v>
      </c>
      <c r="B14" s="160"/>
      <c r="C14" s="160"/>
      <c r="D14" s="160"/>
      <c r="E14" s="160"/>
      <c r="F14" s="160"/>
      <c r="G14" s="160"/>
      <c r="H14" s="160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ht="35.25" customHeight="1" x14ac:dyDescent="0.25">
      <c r="A16" s="167" t="s">
        <v>98</v>
      </c>
      <c r="B16" s="167"/>
      <c r="C16" s="167"/>
      <c r="D16" s="167"/>
      <c r="E16" s="167"/>
      <c r="F16" s="167"/>
      <c r="G16" s="167"/>
      <c r="H16" s="167"/>
    </row>
    <row r="17" spans="1:8" ht="63" x14ac:dyDescent="0.25">
      <c r="A17" s="36" t="s">
        <v>5</v>
      </c>
      <c r="B17" s="155" t="s">
        <v>6</v>
      </c>
      <c r="C17" s="155"/>
      <c r="D17" s="155"/>
      <c r="E17" s="36" t="s">
        <v>1</v>
      </c>
      <c r="F17" s="155" t="s">
        <v>7</v>
      </c>
      <c r="G17" s="155"/>
      <c r="H17" s="155"/>
    </row>
    <row r="18" spans="1:8" x14ac:dyDescent="0.25">
      <c r="A18" s="36">
        <v>1</v>
      </c>
      <c r="B18" s="155">
        <v>2</v>
      </c>
      <c r="C18" s="155"/>
      <c r="D18" s="155"/>
      <c r="E18" s="36">
        <v>3</v>
      </c>
      <c r="F18" s="155">
        <v>4</v>
      </c>
      <c r="G18" s="155"/>
      <c r="H18" s="155"/>
    </row>
    <row r="19" spans="1:8" x14ac:dyDescent="0.25">
      <c r="A19" s="36" t="s">
        <v>4</v>
      </c>
      <c r="B19" s="155" t="s">
        <v>107</v>
      </c>
      <c r="C19" s="155"/>
      <c r="D19" s="155"/>
      <c r="E19" s="36" t="s">
        <v>107</v>
      </c>
      <c r="F19" s="156" t="s">
        <v>107</v>
      </c>
      <c r="G19" s="156"/>
      <c r="H19" s="156"/>
    </row>
    <row r="20" spans="1:8" ht="21" customHeight="1" x14ac:dyDescent="0.25">
      <c r="A20" s="157" t="s">
        <v>8</v>
      </c>
      <c r="B20" s="158"/>
      <c r="C20" s="158"/>
      <c r="D20" s="159"/>
      <c r="E20" s="36"/>
      <c r="F20" s="156"/>
      <c r="G20" s="156"/>
      <c r="H20" s="156"/>
    </row>
    <row r="21" spans="1:8" x14ac:dyDescent="0.25">
      <c r="A21" s="161" t="s">
        <v>110</v>
      </c>
      <c r="B21" s="161"/>
      <c r="C21" s="161"/>
      <c r="D21" s="161"/>
      <c r="E21" s="161"/>
      <c r="F21" s="161"/>
      <c r="G21" s="161"/>
      <c r="H21" s="161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ht="18" customHeight="1" x14ac:dyDescent="0.25">
      <c r="A23" s="168" t="s">
        <v>99</v>
      </c>
      <c r="B23" s="168"/>
      <c r="C23" s="168"/>
      <c r="D23" s="168"/>
      <c r="E23" s="168"/>
      <c r="F23" s="168"/>
      <c r="G23" s="168"/>
      <c r="H23" s="168"/>
    </row>
    <row r="24" spans="1:8" ht="16.5" customHeight="1" x14ac:dyDescent="0.25">
      <c r="A24" s="165" t="s">
        <v>9</v>
      </c>
      <c r="B24" s="165" t="s">
        <v>2</v>
      </c>
      <c r="C24" s="165" t="s">
        <v>10</v>
      </c>
      <c r="D24" s="155" t="s">
        <v>11</v>
      </c>
      <c r="E24" s="155"/>
      <c r="F24" s="155"/>
      <c r="G24" s="155"/>
      <c r="H24" s="155"/>
    </row>
    <row r="25" spans="1:8" ht="19.5" customHeight="1" x14ac:dyDescent="0.25">
      <c r="A25" s="166"/>
      <c r="B25" s="166"/>
      <c r="C25" s="166"/>
      <c r="D25" s="70" t="s">
        <v>94</v>
      </c>
      <c r="E25" s="70" t="s">
        <v>93</v>
      </c>
      <c r="F25" s="70" t="s">
        <v>95</v>
      </c>
      <c r="G25" s="70" t="s">
        <v>96</v>
      </c>
      <c r="H25" s="70" t="s">
        <v>97</v>
      </c>
    </row>
    <row r="26" spans="1:8" x14ac:dyDescent="0.25">
      <c r="A26" s="36">
        <v>1</v>
      </c>
      <c r="B26" s="36">
        <v>2</v>
      </c>
      <c r="C26" s="36">
        <v>3</v>
      </c>
      <c r="D26" s="37">
        <v>4</v>
      </c>
      <c r="E26" s="37">
        <v>5</v>
      </c>
      <c r="F26" s="37">
        <v>6</v>
      </c>
      <c r="G26" s="37">
        <v>7</v>
      </c>
      <c r="H26" s="37">
        <v>8</v>
      </c>
    </row>
    <row r="27" spans="1:8" ht="24" customHeight="1" x14ac:dyDescent="0.25">
      <c r="A27" s="71" t="s">
        <v>4</v>
      </c>
      <c r="B27" s="72" t="s">
        <v>111</v>
      </c>
      <c r="C27" s="73" t="s">
        <v>112</v>
      </c>
      <c r="D27" s="74">
        <v>187487.94498498723</v>
      </c>
      <c r="E27" s="99">
        <v>174755.58584387068</v>
      </c>
      <c r="F27" s="99">
        <v>189311.98786714865</v>
      </c>
      <c r="G27" s="99">
        <v>195358.76087850222</v>
      </c>
      <c r="H27" s="99">
        <v>199265.4651306626</v>
      </c>
    </row>
    <row r="28" spans="1:8" ht="10.5" customHeight="1" x14ac:dyDescent="0.25">
      <c r="A28" s="75"/>
      <c r="B28" s="76"/>
      <c r="C28" s="77"/>
      <c r="D28" s="78"/>
      <c r="E28" s="78"/>
      <c r="F28" s="78"/>
      <c r="G28" s="78"/>
      <c r="H28" s="78"/>
    </row>
    <row r="29" spans="1:8" ht="21" customHeight="1" x14ac:dyDescent="0.25"/>
  </sheetData>
  <mergeCells count="37">
    <mergeCell ref="C24:C25"/>
    <mergeCell ref="A14:H14"/>
    <mergeCell ref="A16:H16"/>
    <mergeCell ref="B17:D17"/>
    <mergeCell ref="F17:H17"/>
    <mergeCell ref="B18:D18"/>
    <mergeCell ref="F18:H18"/>
    <mergeCell ref="B19:D19"/>
    <mergeCell ref="F19:H19"/>
    <mergeCell ref="A20:D20"/>
    <mergeCell ref="F20:H20"/>
    <mergeCell ref="D24:H24"/>
    <mergeCell ref="A21:H21"/>
    <mergeCell ref="A23:H23"/>
    <mergeCell ref="A24:A25"/>
    <mergeCell ref="B24:B25"/>
    <mergeCell ref="B5:D5"/>
    <mergeCell ref="F5:H5"/>
    <mergeCell ref="A6:D6"/>
    <mergeCell ref="F6:H6"/>
    <mergeCell ref="A1:H1"/>
    <mergeCell ref="A2:F2"/>
    <mergeCell ref="B3:D3"/>
    <mergeCell ref="F3:H3"/>
    <mergeCell ref="B4:D4"/>
    <mergeCell ref="F4:H4"/>
    <mergeCell ref="A7:H7"/>
    <mergeCell ref="A8:D8"/>
    <mergeCell ref="A9:F9"/>
    <mergeCell ref="B10:D10"/>
    <mergeCell ref="F10:H10"/>
    <mergeCell ref="B11:D11"/>
    <mergeCell ref="F11:H11"/>
    <mergeCell ref="B12:D12"/>
    <mergeCell ref="F12:H12"/>
    <mergeCell ref="A13:D13"/>
    <mergeCell ref="F13:H13"/>
  </mergeCells>
  <phoneticPr fontId="1" type="noConversion"/>
  <printOptions horizontalCentered="1"/>
  <pageMargins left="1.1811023622047245" right="0.49212598425196852" top="0.39370078740157483" bottom="0.78740157480314965" header="0" footer="0"/>
  <pageSetup paperSize="9" scale="64" orientation="portrait" blackAndWhite="1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4"/>
  <sheetViews>
    <sheetView view="pageBreakPreview" topLeftCell="B1" zoomScale="60" zoomScaleNormal="80" workbookViewId="0">
      <selection activeCell="D7" sqref="D7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4" width="13.7109375" style="1" customWidth="1"/>
    <col min="5" max="5" width="15.140625" style="1" customWidth="1"/>
    <col min="6" max="8" width="13.7109375" style="1" customWidth="1"/>
    <col min="9" max="16384" width="9.140625" style="1"/>
  </cols>
  <sheetData>
    <row r="1" spans="1:8" ht="40.5" customHeight="1" x14ac:dyDescent="0.25">
      <c r="A1" s="172" t="s">
        <v>102</v>
      </c>
      <c r="B1" s="172"/>
      <c r="C1" s="172"/>
      <c r="D1" s="172"/>
      <c r="E1" s="172"/>
      <c r="F1" s="172"/>
      <c r="G1" s="172"/>
      <c r="H1" s="172"/>
    </row>
    <row r="2" spans="1:8" ht="18.75" customHeight="1" x14ac:dyDescent="0.25">
      <c r="A2" s="174" t="s">
        <v>9</v>
      </c>
      <c r="B2" s="177" t="s">
        <v>2</v>
      </c>
      <c r="C2" s="177" t="s">
        <v>10</v>
      </c>
      <c r="D2" s="173" t="s">
        <v>32</v>
      </c>
      <c r="E2" s="173"/>
      <c r="F2" s="173"/>
      <c r="G2" s="173"/>
      <c r="H2" s="173"/>
    </row>
    <row r="3" spans="1:8" ht="18.75" customHeight="1" x14ac:dyDescent="0.25">
      <c r="A3" s="175"/>
      <c r="B3" s="178"/>
      <c r="C3" s="178"/>
      <c r="D3" s="70" t="s">
        <v>94</v>
      </c>
      <c r="E3" s="70" t="s">
        <v>93</v>
      </c>
      <c r="F3" s="70" t="s">
        <v>95</v>
      </c>
      <c r="G3" s="70" t="s">
        <v>96</v>
      </c>
      <c r="H3" s="70" t="s">
        <v>97</v>
      </c>
    </row>
    <row r="4" spans="1:8" ht="18.75" customHeight="1" x14ac:dyDescent="0.25">
      <c r="A4" s="176"/>
      <c r="B4" s="179"/>
      <c r="C4" s="179"/>
      <c r="D4" s="96" t="s">
        <v>106</v>
      </c>
      <c r="E4" s="96" t="s">
        <v>106</v>
      </c>
      <c r="F4" s="96" t="s">
        <v>106</v>
      </c>
      <c r="G4" s="96" t="s">
        <v>106</v>
      </c>
      <c r="H4" s="96" t="s">
        <v>106</v>
      </c>
    </row>
    <row r="5" spans="1:8" x14ac:dyDescent="0.25">
      <c r="A5" s="12">
        <v>1</v>
      </c>
      <c r="B5" s="38">
        <v>2</v>
      </c>
      <c r="C5" s="38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x14ac:dyDescent="0.25">
      <c r="A6" s="13" t="s">
        <v>22</v>
      </c>
      <c r="B6" s="169" t="s">
        <v>12</v>
      </c>
      <c r="C6" s="169"/>
      <c r="D6" s="169"/>
      <c r="E6" s="169"/>
      <c r="F6" s="169"/>
      <c r="G6" s="169"/>
      <c r="H6" s="169"/>
    </row>
    <row r="7" spans="1:8" ht="113.25" customHeight="1" x14ac:dyDescent="0.25">
      <c r="A7" s="3" t="s">
        <v>24</v>
      </c>
      <c r="B7" s="97" t="s">
        <v>33</v>
      </c>
      <c r="C7" s="4" t="s">
        <v>3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</row>
    <row r="8" spans="1:8" ht="66.75" customHeight="1" x14ac:dyDescent="0.25">
      <c r="A8" s="14" t="s">
        <v>13</v>
      </c>
      <c r="B8" s="98" t="s">
        <v>39</v>
      </c>
      <c r="C8" s="15" t="s">
        <v>23</v>
      </c>
      <c r="D8" s="81">
        <v>0</v>
      </c>
      <c r="E8" s="81">
        <v>0</v>
      </c>
      <c r="F8" s="82">
        <v>0</v>
      </c>
      <c r="G8" s="82">
        <v>0</v>
      </c>
      <c r="H8" s="82">
        <v>0</v>
      </c>
    </row>
    <row r="9" spans="1:8" ht="17.25" customHeight="1" x14ac:dyDescent="0.25">
      <c r="A9" s="16" t="s">
        <v>14</v>
      </c>
      <c r="B9" s="83" t="s">
        <v>21</v>
      </c>
      <c r="C9" s="17" t="s">
        <v>23</v>
      </c>
      <c r="D9" s="82">
        <v>0</v>
      </c>
      <c r="E9" s="82">
        <v>0</v>
      </c>
      <c r="F9" s="84">
        <v>0</v>
      </c>
      <c r="G9" s="84">
        <v>0</v>
      </c>
      <c r="H9" s="84">
        <v>0</v>
      </c>
    </row>
    <row r="10" spans="1:8" ht="111.75" customHeight="1" x14ac:dyDescent="0.25">
      <c r="A10" s="7" t="s">
        <v>29</v>
      </c>
      <c r="B10" s="85" t="s">
        <v>34</v>
      </c>
      <c r="C10" s="8" t="s">
        <v>3</v>
      </c>
      <c r="D10" s="79">
        <v>36.666666666666664</v>
      </c>
      <c r="E10" s="79">
        <v>36.666666666666664</v>
      </c>
      <c r="F10" s="79">
        <v>36.666666666666664</v>
      </c>
      <c r="G10" s="79">
        <v>36.666666666666664</v>
      </c>
      <c r="H10" s="79">
        <v>36.666666666666664</v>
      </c>
    </row>
    <row r="11" spans="1:8" ht="68.25" customHeight="1" x14ac:dyDescent="0.25">
      <c r="A11" s="7" t="s">
        <v>16</v>
      </c>
      <c r="B11" s="80" t="s">
        <v>39</v>
      </c>
      <c r="C11" s="15" t="s">
        <v>23</v>
      </c>
      <c r="D11" s="86">
        <v>44</v>
      </c>
      <c r="E11" s="87">
        <v>44</v>
      </c>
      <c r="F11" s="82">
        <v>44</v>
      </c>
      <c r="G11" s="82">
        <v>44</v>
      </c>
      <c r="H11" s="82">
        <v>44</v>
      </c>
    </row>
    <row r="12" spans="1:8" ht="21" customHeight="1" x14ac:dyDescent="0.25">
      <c r="A12" s="9" t="s">
        <v>25</v>
      </c>
      <c r="B12" s="88" t="s">
        <v>21</v>
      </c>
      <c r="C12" s="18" t="s">
        <v>23</v>
      </c>
      <c r="D12" s="89">
        <v>120</v>
      </c>
      <c r="E12" s="89">
        <v>120</v>
      </c>
      <c r="F12" s="90">
        <v>120</v>
      </c>
      <c r="G12" s="90">
        <v>120</v>
      </c>
      <c r="H12" s="90">
        <v>120</v>
      </c>
    </row>
    <row r="13" spans="1:8" ht="17.25" customHeight="1" x14ac:dyDescent="0.25">
      <c r="A13" s="5" t="s">
        <v>27</v>
      </c>
      <c r="B13" s="170" t="s">
        <v>15</v>
      </c>
      <c r="C13" s="170"/>
      <c r="D13" s="170"/>
      <c r="E13" s="170"/>
      <c r="F13" s="170"/>
      <c r="G13" s="170"/>
      <c r="H13" s="170"/>
    </row>
    <row r="14" spans="1:8" ht="48.75" customHeight="1" x14ac:dyDescent="0.25">
      <c r="A14" s="6" t="s">
        <v>24</v>
      </c>
      <c r="B14" s="85" t="s">
        <v>113</v>
      </c>
      <c r="C14" s="91" t="s">
        <v>17</v>
      </c>
      <c r="D14" s="92">
        <v>7.4947173798203908</v>
      </c>
      <c r="E14" s="92">
        <v>7.4947173798203908</v>
      </c>
      <c r="F14" s="92">
        <v>7.4947173798203908</v>
      </c>
      <c r="G14" s="92">
        <v>7.4947173798203908</v>
      </c>
      <c r="H14" s="92">
        <v>7.4947173798203908</v>
      </c>
    </row>
    <row r="15" spans="1:8" ht="239.25" customHeight="1" x14ac:dyDescent="0.25">
      <c r="A15" s="7" t="s">
        <v>13</v>
      </c>
      <c r="B15" s="85" t="s">
        <v>40</v>
      </c>
      <c r="C15" s="15" t="s">
        <v>23</v>
      </c>
      <c r="D15" s="93">
        <v>227</v>
      </c>
      <c r="E15" s="94">
        <v>227</v>
      </c>
      <c r="F15" s="8">
        <v>227</v>
      </c>
      <c r="G15" s="8">
        <v>227</v>
      </c>
      <c r="H15" s="8">
        <v>227</v>
      </c>
    </row>
    <row r="16" spans="1:8" ht="19.5" customHeight="1" x14ac:dyDescent="0.25">
      <c r="A16" s="11" t="s">
        <v>14</v>
      </c>
      <c r="B16" s="85" t="s">
        <v>26</v>
      </c>
      <c r="C16" s="18" t="s">
        <v>28</v>
      </c>
      <c r="D16" s="73">
        <v>30.288</v>
      </c>
      <c r="E16" s="73">
        <v>30.288</v>
      </c>
      <c r="F16" s="73">
        <v>30.288</v>
      </c>
      <c r="G16" s="73">
        <v>30.288</v>
      </c>
      <c r="H16" s="73">
        <v>30.288</v>
      </c>
    </row>
    <row r="17" spans="1:8" ht="18.75" customHeight="1" x14ac:dyDescent="0.25">
      <c r="A17" s="19" t="s">
        <v>31</v>
      </c>
      <c r="B17" s="171" t="s">
        <v>35</v>
      </c>
      <c r="C17" s="171"/>
      <c r="D17" s="171"/>
      <c r="E17" s="171"/>
      <c r="F17" s="171"/>
      <c r="G17" s="171"/>
      <c r="H17" s="171"/>
    </row>
    <row r="18" spans="1:8" ht="34.5" customHeight="1" x14ac:dyDescent="0.25">
      <c r="A18" s="3" t="s">
        <v>24</v>
      </c>
      <c r="B18" s="85" t="s">
        <v>36</v>
      </c>
      <c r="C18" s="4" t="s">
        <v>37</v>
      </c>
      <c r="D18" s="100">
        <v>7.545448624218748E-2</v>
      </c>
      <c r="E18" s="100">
        <v>7.4202229406249987E-2</v>
      </c>
      <c r="F18" s="100">
        <v>7.4572827630468741E-2</v>
      </c>
      <c r="G18" s="100">
        <v>7.5288216403125011E-2</v>
      </c>
      <c r="H18" s="100">
        <v>7.6395405079840009E-2</v>
      </c>
    </row>
    <row r="19" spans="1:8" ht="34.5" customHeight="1" x14ac:dyDescent="0.25">
      <c r="A19" s="7" t="s">
        <v>13</v>
      </c>
      <c r="B19" s="85" t="s">
        <v>41</v>
      </c>
      <c r="C19" s="20" t="s">
        <v>42</v>
      </c>
      <c r="D19" s="101">
        <v>28.672797352499998</v>
      </c>
      <c r="E19" s="101">
        <v>24.951248931964102</v>
      </c>
      <c r="F19" s="101">
        <v>25.258331270950418</v>
      </c>
      <c r="G19" s="101">
        <v>25.500638384431621</v>
      </c>
      <c r="H19" s="101">
        <v>25.862500676657852</v>
      </c>
    </row>
    <row r="20" spans="1:8" ht="22.5" customHeight="1" x14ac:dyDescent="0.25">
      <c r="A20" s="9" t="s">
        <v>14</v>
      </c>
      <c r="B20" s="95" t="s">
        <v>43</v>
      </c>
      <c r="C20" s="21" t="s">
        <v>30</v>
      </c>
      <c r="D20" s="181">
        <v>380</v>
      </c>
      <c r="E20" s="102">
        <v>336.26009799999997</v>
      </c>
      <c r="F20" s="102">
        <v>338.70690000000002</v>
      </c>
      <c r="G20" s="102">
        <v>338.70690000000002</v>
      </c>
      <c r="H20" s="102">
        <v>338.70690000000002</v>
      </c>
    </row>
    <row r="21" spans="1:8" ht="21" customHeight="1" x14ac:dyDescent="0.25"/>
    <row r="22" spans="1:8" x14ac:dyDescent="0.25">
      <c r="E22" s="136"/>
      <c r="F22" s="136"/>
      <c r="G22" s="136"/>
      <c r="H22" s="136"/>
    </row>
    <row r="24" spans="1:8" x14ac:dyDescent="0.25">
      <c r="F24" s="135"/>
      <c r="G24" s="135"/>
      <c r="H24" s="135"/>
    </row>
  </sheetData>
  <mergeCells count="8">
    <mergeCell ref="B6:H6"/>
    <mergeCell ref="B13:H13"/>
    <mergeCell ref="B17:H17"/>
    <mergeCell ref="A1:H1"/>
    <mergeCell ref="D2:H2"/>
    <mergeCell ref="A2:A4"/>
    <mergeCell ref="B2:B4"/>
    <mergeCell ref="C2:C4"/>
  </mergeCells>
  <printOptions horizontalCentered="1"/>
  <pageMargins left="1.1811023622047245" right="0.49212598425196852" top="0.39370078740157483" bottom="0.78740157480314965" header="0" footer="0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</vt:lpstr>
      <vt:lpstr>'раздел 2'!Область_печати</vt:lpstr>
      <vt:lpstr>'раздел 3,4'!Область_печати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2023-01-27T00:05:49Z</cp:lastPrinted>
  <dcterms:created xsi:type="dcterms:W3CDTF">1996-10-08T23:32:33Z</dcterms:created>
  <dcterms:modified xsi:type="dcterms:W3CDTF">2023-02-01T21:43:55Z</dcterms:modified>
</cp:coreProperties>
</file>