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ЭтаКнига" defaultThemeVersion="124226"/>
  <bookViews>
    <workbookView xWindow="1245" yWindow="90" windowWidth="13065" windowHeight="11700" tabRatio="813"/>
  </bookViews>
  <sheets>
    <sheet name="раздел 1" sheetId="29" r:id="rId1"/>
    <sheet name="раздел 2" sheetId="30" r:id="rId2"/>
    <sheet name="раздел 3,4" sheetId="23" r:id="rId3"/>
    <sheet name="раздел 5" sheetId="24" r:id="rId4"/>
  </sheets>
  <definedNames>
    <definedName name="_xlnm.Print_Titles" localSheetId="1">'раздел 2'!$3:$6</definedName>
    <definedName name="_xlnm.Print_Titles" localSheetId="2">'раздел 3,4'!$149:$151</definedName>
    <definedName name="_xlnm.Print_Area" localSheetId="1">'раздел 2'!$A$1:$R$35</definedName>
    <definedName name="_xlnm.Print_Area" localSheetId="2">'раздел 3,4'!$A$1:$H$90</definedName>
    <definedName name="_xlnm.Print_Area" localSheetId="3">'раздел 5'!$A$1:$H$30</definedName>
  </definedNames>
  <calcPr calcId="145621"/>
</workbook>
</file>

<file path=xl/calcChain.xml><?xml version="1.0" encoding="utf-8"?>
<calcChain xmlns="http://schemas.openxmlformats.org/spreadsheetml/2006/main">
  <c r="K6" i="30" l="1"/>
  <c r="L6" i="30" s="1"/>
  <c r="M6" i="30" s="1"/>
  <c r="N6" i="30" s="1"/>
  <c r="O6" i="30" s="1"/>
  <c r="P6" i="30" s="1"/>
  <c r="Q6" i="30" s="1"/>
  <c r="H6" i="30" l="1"/>
  <c r="I6" i="30" s="1"/>
</calcChain>
</file>

<file path=xl/comments1.xml><?xml version="1.0" encoding="utf-8"?>
<comments xmlns="http://schemas.openxmlformats.org/spreadsheetml/2006/main">
  <authors>
    <author>Сударинена Ольга Сергеевна</author>
  </authors>
  <commentList>
    <comment ref="I12" authorId="0">
      <text>
        <r>
          <rPr>
            <b/>
            <sz val="8"/>
            <color indexed="81"/>
            <rFont val="Tahoma"/>
            <family val="2"/>
            <charset val="204"/>
          </rPr>
          <t>Сударинена Ольга Сергеевна:</t>
        </r>
        <r>
          <rPr>
            <sz val="8"/>
            <color indexed="81"/>
            <rFont val="Tahoma"/>
            <family val="2"/>
            <charset val="204"/>
          </rPr>
          <t xml:space="preserve">
по факту 3х лет</t>
        </r>
      </text>
    </comment>
  </commentList>
</comments>
</file>

<file path=xl/comments2.xml><?xml version="1.0" encoding="utf-8"?>
<comments xmlns="http://schemas.openxmlformats.org/spreadsheetml/2006/main">
  <authors>
    <author>Сударинена Ольга Сергеевна</author>
  </authors>
  <commentList>
    <comment ref="G90" authorId="0">
      <text>
        <r>
          <rPr>
            <b/>
            <sz val="8"/>
            <color indexed="81"/>
            <rFont val="Tahoma"/>
            <family val="2"/>
            <charset val="204"/>
          </rPr>
          <t>Сударинена Ольга Сергеевна:</t>
        </r>
        <r>
          <rPr>
            <sz val="8"/>
            <color indexed="81"/>
            <rFont val="Tahoma"/>
            <family val="2"/>
            <charset val="204"/>
          </rPr>
          <t xml:space="preserve">
расходы112+прибыль117</t>
        </r>
      </text>
    </comment>
  </commentList>
</comments>
</file>

<file path=xl/sharedStrings.xml><?xml version="1.0" encoding="utf-8"?>
<sst xmlns="http://schemas.openxmlformats.org/spreadsheetml/2006/main" count="389" uniqueCount="244">
  <si>
    <t>прочим потребителям</t>
  </si>
  <si>
    <t>Срок реализации мероприятия, лет</t>
  </si>
  <si>
    <t>Наименование показателя</t>
  </si>
  <si>
    <t>%</t>
  </si>
  <si>
    <t>1.</t>
  </si>
  <si>
    <t>2.</t>
  </si>
  <si>
    <t>3.</t>
  </si>
  <si>
    <t>4.</t>
  </si>
  <si>
    <t>Наименование мероприятий</t>
  </si>
  <si>
    <t>Финансовые потребности на реализацию мероприятия, тыс.руб.</t>
  </si>
  <si>
    <t>Итого:</t>
  </si>
  <si>
    <t>№              п/п</t>
  </si>
  <si>
    <t>Единица измерения</t>
  </si>
  <si>
    <t>Величина показателя</t>
  </si>
  <si>
    <t>Показатели качества воды</t>
  </si>
  <si>
    <t>1.1</t>
  </si>
  <si>
    <t>1.2</t>
  </si>
  <si>
    <t>Показатели надежности и бесперебойности водоснабжения</t>
  </si>
  <si>
    <t>2.1</t>
  </si>
  <si>
    <t>ед./км</t>
  </si>
  <si>
    <t>Наименование</t>
  </si>
  <si>
    <t>доля потерь воды в централизованной системе водоснабжения при транспортировке в общем объеме воды, поданной в водопроводную сеть</t>
  </si>
  <si>
    <t>доля проб питьевой воды в распределительной водопроводной сети, не соответствующих установленным требованиям, в общем объеме проб, отобранных по результатам производственного контроля качества питьевой воды</t>
  </si>
  <si>
    <t>общее количество отобранных проб</t>
  </si>
  <si>
    <t>количество проб питьевой воды в распределительной водопроводной сети, отобранных по результатам производственного контроля качества питьевой воды, не соответствующих установленным требованиям</t>
  </si>
  <si>
    <t>I</t>
  </si>
  <si>
    <t>ед.</t>
  </si>
  <si>
    <t>1</t>
  </si>
  <si>
    <t>2.2</t>
  </si>
  <si>
    <t>показатель надежности и бесперебойности централизованной системы холодного водоснабжения</t>
  </si>
  <si>
    <t>количество перерывов в подаче воды, зафиксированных в определенных договором холодного водоснабжения, единым договором водоснабжения и водоотведения или договором транспортировки холодной воды местах исполнения обязательств организации, осуществляющей холодное водоснабжение по подаче холодной воды, определенных в соответствии с указанными договорами, произошедших в результате аварий, повреждений и иных технологических нарушений на объектах централизованной системы холодного водоснабжения, принадлежащих организации, осуществляющей холодное водоснабжение и (или) водоотведение (без плановых ремонтов)</t>
  </si>
  <si>
    <t>протяженность водопроводной сети</t>
  </si>
  <si>
    <t>II</t>
  </si>
  <si>
    <t>км</t>
  </si>
  <si>
    <t>общий объем воды, поданной в водопроводную сеть</t>
  </si>
  <si>
    <t>объем потерь воды в централизованной системе водоснабжения при ее транспортировке</t>
  </si>
  <si>
    <t>общее количество электрической энергии, потребляемой в технологическом процессе транспортировки питьевой воды</t>
  </si>
  <si>
    <t>общий объем транспортируемой воды</t>
  </si>
  <si>
    <t>2</t>
  </si>
  <si>
    <t>тыс.куб.м</t>
  </si>
  <si>
    <t>тыс.кВт.ч</t>
  </si>
  <si>
    <t>III</t>
  </si>
  <si>
    <t>Значение показателя</t>
  </si>
  <si>
    <t>Раздел 1.  Паспорт производственной программы</t>
  </si>
  <si>
    <t>Наименование регулируемой организации</t>
  </si>
  <si>
    <t>Местонахождение регулируемой организации</t>
  </si>
  <si>
    <t>Наименование уполномоченного органа</t>
  </si>
  <si>
    <t>Комитет государственного регулирования цен и тарифов Чукотского автономного округа</t>
  </si>
  <si>
    <t>Местонахождение уполномоченного органа</t>
  </si>
  <si>
    <t>689000, Чукотский автономный округ, г. Анадырь, ул. Отке, 4</t>
  </si>
  <si>
    <t>№
п/п</t>
  </si>
  <si>
    <t>Объем воды из источников водоснабжения:</t>
  </si>
  <si>
    <t>куб.м</t>
  </si>
  <si>
    <t xml:space="preserve">  из поверхностных источников</t>
  </si>
  <si>
    <t>из подземных источников</t>
  </si>
  <si>
    <t>Объем воды от других операторов (покупка воды)</t>
  </si>
  <si>
    <t>Потребление на собственные нужды</t>
  </si>
  <si>
    <t>Объем питьевой воды, поданной в сеть</t>
  </si>
  <si>
    <t>5.</t>
  </si>
  <si>
    <t>Потери воды</t>
  </si>
  <si>
    <t>5.1</t>
  </si>
  <si>
    <t xml:space="preserve">  потери воды из водопроводной сети</t>
  </si>
  <si>
    <t>5.2</t>
  </si>
  <si>
    <t xml:space="preserve">  неучтенные расходы воды</t>
  </si>
  <si>
    <t>6.</t>
  </si>
  <si>
    <t>Полезный отпуск питьевой воды, всего</t>
  </si>
  <si>
    <t>6.1.</t>
  </si>
  <si>
    <t>в т.ч. межцеховый оборот:</t>
  </si>
  <si>
    <t>6.1.1</t>
  </si>
  <si>
    <t xml:space="preserve">  для приготовления горячей воды</t>
  </si>
  <si>
    <t>6.1.2</t>
  </si>
  <si>
    <t xml:space="preserve">  для производства тепловой энергии</t>
  </si>
  <si>
    <t>6.1.3</t>
  </si>
  <si>
    <t xml:space="preserve">  на прочие производственные нужды</t>
  </si>
  <si>
    <t>7.</t>
  </si>
  <si>
    <t>Отпуск питьевой воды, всего</t>
  </si>
  <si>
    <t>проверка</t>
  </si>
  <si>
    <t>7.1.</t>
  </si>
  <si>
    <t>в т.ч. населению:</t>
  </si>
  <si>
    <t xml:space="preserve">  городскому</t>
  </si>
  <si>
    <t xml:space="preserve">          - по приборам учета</t>
  </si>
  <si>
    <t xml:space="preserve">          - по нормативам </t>
  </si>
  <si>
    <t>7.2.</t>
  </si>
  <si>
    <t xml:space="preserve"> сельскому</t>
  </si>
  <si>
    <t>7.3</t>
  </si>
  <si>
    <t>бюджетным потребителям:</t>
  </si>
  <si>
    <t xml:space="preserve">        - расчетными способами</t>
  </si>
  <si>
    <t>7.4</t>
  </si>
  <si>
    <t xml:space="preserve">          - расчетными способами</t>
  </si>
  <si>
    <t>Раздел 2. Баланс водоснабжения (питьевая вода (питьевое водоснабжение))</t>
  </si>
  <si>
    <t>год</t>
  </si>
  <si>
    <t>1 полугодие</t>
  </si>
  <si>
    <t>2 полугодие</t>
  </si>
  <si>
    <t>Показатели прозводственной деятельности</t>
  </si>
  <si>
    <t>3</t>
  </si>
  <si>
    <t>3.1</t>
  </si>
  <si>
    <t>3.2</t>
  </si>
  <si>
    <t>ПРОИЗВОДСТВЕННАЯ ПРОГРАММА</t>
  </si>
  <si>
    <t>2019 год</t>
  </si>
  <si>
    <t>2020 год</t>
  </si>
  <si>
    <t>2021 год</t>
  </si>
  <si>
    <t>2022 год</t>
  </si>
  <si>
    <t>2023 год</t>
  </si>
  <si>
    <t>Раздел 4. Объем финансовых потребностей, необходимых для реализации производственной программы</t>
  </si>
  <si>
    <t>№ п/п</t>
  </si>
  <si>
    <t>удельный расход электрической энергии, потребляемой в технологическом процессе подготовки питьевой воды, на единицу объема воды, отпускаемой в сеть</t>
  </si>
  <si>
    <t>общее количество электрической энергии, потребляемой в технологическом процессе подготовки питьевой воды</t>
  </si>
  <si>
    <t>общий объем питьевой воды, в отношении которой осуществляется водоподготовка</t>
  </si>
  <si>
    <t>Замена ввода ХВС от УТ-25б/6 до МКД № 2 по ул. Горького</t>
  </si>
  <si>
    <t>Замена ввода ХВС от УТ-33а/1 до МКД № 36а по ул. Ленина</t>
  </si>
  <si>
    <t>Замена ввода ХВС от УТ-33в/1 до МКД № 36 по ул. Ленина</t>
  </si>
  <si>
    <t>Замена ввода ХВС от УТ-9/1 до МКД № 41 по ул. Отке</t>
  </si>
  <si>
    <t>Замена ввода ХВС от УТ-10/1 до МКД № 43 по ул. Отке</t>
  </si>
  <si>
    <t>Замена ввода ХВС от УТ-27/1 до МКД № 44а по ул. Ленина</t>
  </si>
  <si>
    <t>Замена ввода ХВС от УТ-28/1 до МКД № 44б по ул. Ленина</t>
  </si>
  <si>
    <t>Замена ввода ХВС от УТ-42а/1 до МКД № 39 по ул. Ленина</t>
  </si>
  <si>
    <t>Замена ввода ХВС от УТ-8/6 до МКД№ 4 по ул. Мира</t>
  </si>
  <si>
    <t>Замена ввода ХВС от УТ-14-б/6 до МКД № 16в по ул. Ленина</t>
  </si>
  <si>
    <t>Замена ввода ХВС от УТ-3а.1/6 до МКД № 10 по ул. Мира</t>
  </si>
  <si>
    <t xml:space="preserve">Замена ввода ХВС от УТ-6г/7 до МКД № 30 по ул. Энергетиков </t>
  </si>
  <si>
    <t>Замена ввода ХВС от УТ-7в/7 до МКД № 15 по ул. Строителей</t>
  </si>
  <si>
    <t xml:space="preserve">Замена ввода ХВС от УТ-6/7 до МКД № 7 по ул. Строителей </t>
  </si>
  <si>
    <t>Замена ввода ХВС от УТ-13/7 до МКД № 16 по ул. Энергетиков</t>
  </si>
  <si>
    <t>Замена ввода ХВС от УТ-20/3 до МКД № 7 по ул. Партизанская</t>
  </si>
  <si>
    <t>МП городского округа Анадырь «Городское коммунальное хозяйство»</t>
  </si>
  <si>
    <t>689000, Чукотский автономный округ, г. Анадырь, ул. Ленина, 45</t>
  </si>
  <si>
    <t>ПЛАН</t>
  </si>
  <si>
    <r>
      <t xml:space="preserve">Раздел 3. Перечень плановых мероприятий по ремонту объектов централизованной системы </t>
    </r>
    <r>
      <rPr>
        <b/>
        <sz val="12"/>
        <rFont val="Times New Roman"/>
        <family val="1"/>
        <charset val="204"/>
      </rPr>
      <t>холодного водоснабжения, мероприятий, направленных на улучшение качества питьевой воды, мероприятий по энергосбережению и повышению энергетической эффективности, в том числе по снижению потерь воды при транспортировке</t>
    </r>
  </si>
  <si>
    <r>
      <t>3.1. План мероприятий по ремонту объектов централизованной систе</t>
    </r>
    <r>
      <rPr>
        <b/>
        <sz val="12"/>
        <rFont val="Times New Roman"/>
        <family val="1"/>
        <charset val="204"/>
      </rPr>
      <t>мы холодного водоснабжения</t>
    </r>
  </si>
  <si>
    <t xml:space="preserve">Срок реализации мероприятия, лет </t>
  </si>
  <si>
    <t>Замена магистрального трубопровода ХВС от УТ-21/7 до УТ-26/7 по ул. Отке 50-62</t>
  </si>
  <si>
    <t>Замена магистрального трубопровода ХВС от УТ-8/1 до УТ-21/7 по ул. Отке 39-50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</si>
  <si>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</si>
  <si>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</si>
  <si>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</si>
  <si>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</si>
  <si>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</si>
  <si>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</si>
  <si>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</si>
  <si>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</si>
  <si>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</si>
  <si>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</si>
  <si>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</si>
  <si>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</si>
  <si>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Ремонт трубопроводов холодного водоснабжения</t>
  </si>
  <si>
    <t>20.</t>
  </si>
  <si>
    <t>21.</t>
  </si>
  <si>
    <t>22.</t>
  </si>
  <si>
    <t>3.2. План мероприятий, направленных на улучшение качества питьевой воды*</t>
  </si>
  <si>
    <t xml:space="preserve"> -</t>
  </si>
  <si>
    <t xml:space="preserve"> - </t>
  </si>
  <si>
    <t>* План мероприятий, направленных на улучшение качества питьевой воды, организацией не представлен</t>
  </si>
  <si>
    <t>3.3. План мероприятий по энергосбережению и повышению энергетической эффективности, в том числе по снижению потерь воды при транспортировке*</t>
  </si>
  <si>
    <t>* План мероприятий по энергосбережению и повышению энергетической эффективности, организацией не представлен</t>
  </si>
  <si>
    <t>Объем финансовых потребностей</t>
  </si>
  <si>
    <t>тыс. руб.</t>
  </si>
  <si>
    <t>Раздел 5. Плановые показатели надежности, качества, энергетической эффективности объектов централизованной системы холодного водоснабжения</t>
  </si>
  <si>
    <t>доля проб питьевой воды, подаваемой с источников водоснабжения, водопроводных станций или иных объектов централизованной системы водоснабжения в распределительную сеть, не соответствующих установленным требованиям, в общем объеме проб, отобранных по результатам производственного контроля качества питьевой воды</t>
  </si>
  <si>
    <t>количество проб питьевой воды, отобранных по результатам производственного контроля, не соответствующих установленным требованиям</t>
  </si>
  <si>
    <t>Показатели эффективности использования ресурсов, в том числе уровень потерь воды</t>
  </si>
  <si>
    <t>тыс. куб.м</t>
  </si>
  <si>
    <t>кВт.ч/     куб.м</t>
  </si>
  <si>
    <t>удельный расход электрической энергии, потребляемой в технологическом процессе транспортировки питьевой воды, на единицу объема транспортируемой воды</t>
  </si>
  <si>
    <t>в сфере холодного водоснабжения на 2019-2023 годы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</si>
  <si>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</si>
  <si>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</si>
  <si>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</si>
  <si>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</si>
  <si>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</si>
  <si>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</si>
  <si>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</si>
  <si>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</si>
  <si>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</si>
  <si>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</si>
  <si>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</si>
  <si>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</si>
  <si>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</si>
  <si>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</si>
  <si>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</si>
  <si>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</si>
  <si>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Замена магистрального трубопровода ХВС от УТ-9/5 до УТ-9.1/5 по ул. Энергетиков, 13</t>
  </si>
  <si>
    <t>Замена магистрального трубопровода ХВС от УТ-9/5 до УТ-9.1/5 по ул. Энергетиков, 14</t>
  </si>
  <si>
    <t>Замена ввода трубопровода ХВС от дороги по ул. Отке до УТ-26б/1 до по ул. Ленина</t>
  </si>
  <si>
    <t>Замена ввода трубопровода ХВС от УТ-23/2  до МКД № 13 по ул. Рультытегина</t>
  </si>
  <si>
    <t>Замена ввода трубопровода ХВС от  УТ-27.4/2 до МКД № 21 по ул. Рультытегина</t>
  </si>
  <si>
    <t>Замена ввода трубопровода ХВС от УТ-27/2 до МКД № 26а по ул. Отке</t>
  </si>
  <si>
    <t>Замена ввода трубопровода ХВС от УТ-27а/2 до МКД № 26б по ул. Отке</t>
  </si>
  <si>
    <t>Замена ввода трубопровода ХВС от УТ-30а/2 до МКД № 34б по ул. Отке</t>
  </si>
  <si>
    <t>Замена ввода трубопровода ХВС от УТ-30а/2 до МКД № 34а по ул. Отке</t>
  </si>
  <si>
    <t>Замена ввода трубопровода ХВС от УТ-5в/2 до МКД № 6 по ул. Южная</t>
  </si>
  <si>
    <t xml:space="preserve">Замена ввода трубопровода ХВС от УТ-14/4 до МКД № 23 по ул. Колхозная </t>
  </si>
  <si>
    <t xml:space="preserve">Замена ввода трубопровода ХВС от УТ-14.1/4 до МКД № 21 по ул. Колхозная </t>
  </si>
  <si>
    <t xml:space="preserve">Замена ввода трубопровода ХВС от УТ-2.2/4 до МКД № 12 по ул. Колхозная </t>
  </si>
  <si>
    <t xml:space="preserve">Замена ввода трубопровода ХВС от УТ-3.1/4 до МКД № 10 по ул. Колхозная </t>
  </si>
  <si>
    <t xml:space="preserve">Замена ввода трубопровода ХВС от УТ-8а/5 до МКД № 22 по ул. Берзиня </t>
  </si>
  <si>
    <t xml:space="preserve">Замена ввода трубопровода ХВС от УТ-8.1/5 до МКД №  по ул. Берзиня </t>
  </si>
  <si>
    <t>Замена магистрального трубопровода ХВС Трасса (Ленина 23) до ( СЭС)  УТ - 47.2/1  
ПГ-№38  до УТ - 10/3</t>
  </si>
  <si>
    <t>Замена ввода трубопровода ХВС от УТ-4а/1 до МКД № 33 по ул. Отке</t>
  </si>
  <si>
    <t>39.</t>
  </si>
  <si>
    <t>Замена ввода трубопровода ХВС от УТ-3а/1 до МКД № 33а по ул. Отке</t>
  </si>
  <si>
    <t>40.</t>
  </si>
  <si>
    <t>Замена ввода трубопровода ХВС от УТ-3б/1 до МКД № 33б по ул. Отке</t>
  </si>
  <si>
    <t>41.</t>
  </si>
  <si>
    <t xml:space="preserve">Замена ввода трубопровода ХВС от УТ-11.2/5 до МКД № 9 по ул. Энергетиков </t>
  </si>
  <si>
    <t>42.</t>
  </si>
  <si>
    <t xml:space="preserve">Замена ввода трубопровода ХВС от УТ-11.2/5 до МКД № 9б по ул. Энергетиков </t>
  </si>
  <si>
    <t>43.</t>
  </si>
  <si>
    <t xml:space="preserve">Замена ввода трубопровода ХВС от УТ-12/5 до МКД № 7 по ул. Энергетиков </t>
  </si>
  <si>
    <t>44.</t>
  </si>
  <si>
    <t xml:space="preserve">Замена ввода трубопровода ХВС от УТ-13/5 до МКД № 5 по ул. Энергетиков </t>
  </si>
  <si>
    <t>45.</t>
  </si>
  <si>
    <t xml:space="preserve">Замена ввода трубопровода ХВС от УТ-14/5 до МКД № 3 по ул. Энергетиков </t>
  </si>
  <si>
    <t>46.</t>
  </si>
  <si>
    <t xml:space="preserve">Замена ввода трубопровода ХВС от УТ-15/5 до МКД № 44 по ул. Отке </t>
  </si>
  <si>
    <t>47.</t>
  </si>
  <si>
    <t xml:space="preserve">Замена ввода трубопровода ХВС от УТ-16/5 до МКД № 42 по ул. Отке </t>
  </si>
  <si>
    <t>48.</t>
  </si>
  <si>
    <t xml:space="preserve">Замена ввода трубопровода ХВС от УТ-17/5 до МКД № 40 по ул. Отке </t>
  </si>
  <si>
    <t>49.</t>
  </si>
  <si>
    <t xml:space="preserve">Замена ввода трубопровода ХВС от УТ-18/5 до МКД № 38 по ул. Отке </t>
  </si>
  <si>
    <t>50.</t>
  </si>
  <si>
    <t xml:space="preserve">Замена ввода трубопровода ХВС от УТ-18/5 до МКД № 15 по ул. Тевлянто </t>
  </si>
  <si>
    <t>51.</t>
  </si>
  <si>
    <t>52.</t>
  </si>
  <si>
    <t>53.</t>
  </si>
  <si>
    <t>Замена ввода трубопровода ХВС от УТ-21д/1 до МКД № 53 по ул. Ленина</t>
  </si>
  <si>
    <t>Замена ввода трубопровода ХВС от УТ-24/1 до МКД № 63 по ул. Ленина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</si>
  <si>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</si>
  <si>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</si>
  <si>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</si>
  <si>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</si>
  <si>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</si>
  <si>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</si>
  <si>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</si>
  <si>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</si>
  <si>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</si>
  <si>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</si>
  <si>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Замена магистрального трубопровода ХВС от УТ-1/8 - УТ-4/8 по ул. Рультытегина</t>
  </si>
  <si>
    <t>Замена магистрального трубопровода ХВС от УТ-4/8 - УТ-5/8 по ул. Рультытегина</t>
  </si>
  <si>
    <t>Замена магистрального трубопровода ХВС от УТ-5/8 - УТ-6/8 по ул. Рультытегина</t>
  </si>
  <si>
    <t>Замена магистрального трубопровода ХВС от УТ-6/8 - УТ-7/8 по ул. Рультытегина</t>
  </si>
  <si>
    <t>Замена магистрального трубопровода ХВС от УТ-7/8 - УТ-8/8 по ул. Рультытегина</t>
  </si>
  <si>
    <t>Замена магистрального трубопровода ХВС от УТ-8/8 - УТ-9/8 по ул. Рультытегина</t>
  </si>
  <si>
    <t>Замена магистрального трубопровода ХВС от УТ-9/8 - УТ-10/8 по ул. Рультытегина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</si>
</sst>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0.000"/>
    <numFmt numFmtId="166" formatCode="#,##0.0"/>
    <numFmt numFmtId="167" formatCode="#,##0.000"/>
    <numFmt numFmtId="168" formatCode="#,##0.0000"/>
  </numFmts>
  <fonts count="21" x14ac:knownFonts="1">
    <font>
      <sz val="10"/>
      <name val="Arial"/>
    </font>
    <font>
      <sz val="10"/>
      <name val="Times New Roman"/>
      <family val="1"/>
      <charset val="204"/>
    </font>
    <font>
      <sz val="8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Helv"/>
      <charset val="204"/>
    </font>
    <font>
      <sz val="10"/>
      <name val="Arial Cyr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  <font>
      <sz val="11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0" fontId="6" fillId="0" borderId="0"/>
    <xf numFmtId="0" fontId="9" fillId="0" borderId="0"/>
    <xf numFmtId="0" fontId="5" fillId="0" borderId="0"/>
    <xf numFmtId="0" fontId="5" fillId="0" borderId="0"/>
  </cellStyleXfs>
  <cellXfs count="212">
    <xf numFmtId="0" fontId="0" fillId="0" borderId="0" xfId="0"/>
    <xf numFmtId="0" fontId="3" fillId="0" borderId="0" xfId="1" applyFont="1" applyBorder="1" applyAlignment="1"/>
    <xf numFmtId="0" fontId="3" fillId="0" borderId="0" xfId="1" applyFont="1" applyBorder="1" applyAlignment="1">
      <alignment horizontal="center"/>
    </xf>
    <xf numFmtId="0" fontId="3" fillId="0" borderId="0" xfId="1" applyFont="1" applyBorder="1"/>
    <xf numFmtId="0" fontId="3" fillId="0" borderId="3" xfId="1" applyFont="1" applyBorder="1" applyAlignment="1">
      <alignment horizontal="center"/>
    </xf>
    <xf numFmtId="0" fontId="7" fillId="0" borderId="5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0" fontId="7" fillId="0" borderId="11" xfId="2" applyFont="1" applyBorder="1" applyAlignment="1">
      <alignment horizontal="justify" vertical="top" wrapText="1"/>
    </xf>
    <xf numFmtId="0" fontId="7" fillId="0" borderId="9" xfId="2" applyFont="1" applyBorder="1" applyAlignment="1">
      <alignment horizontal="justify" vertical="top" wrapText="1"/>
    </xf>
    <xf numFmtId="0" fontId="7" fillId="0" borderId="3" xfId="3" applyFont="1" applyBorder="1" applyAlignment="1">
      <alignment horizontal="left" vertical="center" wrapText="1"/>
    </xf>
    <xf numFmtId="0" fontId="3" fillId="0" borderId="3" xfId="1" applyFont="1" applyBorder="1" applyAlignment="1">
      <alignment horizontal="left" vertical="center"/>
    </xf>
    <xf numFmtId="0" fontId="3" fillId="0" borderId="3" xfId="1" applyFont="1" applyBorder="1" applyAlignment="1">
      <alignment horizontal="left" vertical="center" wrapText="1"/>
    </xf>
    <xf numFmtId="0" fontId="11" fillId="0" borderId="0" xfId="3" applyFont="1"/>
    <xf numFmtId="0" fontId="7" fillId="0" borderId="0" xfId="3" applyFont="1"/>
    <xf numFmtId="0" fontId="8" fillId="0" borderId="0" xfId="3" applyFont="1"/>
    <xf numFmtId="0" fontId="3" fillId="0" borderId="0" xfId="1" applyFont="1" applyBorder="1" applyAlignment="1">
      <alignment horizontal="left"/>
    </xf>
    <xf numFmtId="0" fontId="8" fillId="0" borderId="0" xfId="3" applyFont="1" applyBorder="1" applyAlignment="1">
      <alignment horizontal="left"/>
    </xf>
    <xf numFmtId="0" fontId="10" fillId="0" borderId="0" xfId="1" applyFont="1"/>
    <xf numFmtId="0" fontId="13" fillId="0" borderId="0" xfId="1" applyFont="1" applyAlignment="1">
      <alignment vertical="top"/>
    </xf>
    <xf numFmtId="0" fontId="14" fillId="0" borderId="3" xfId="1" applyFont="1" applyBorder="1" applyAlignment="1">
      <alignment horizontal="center" vertical="center" wrapText="1"/>
    </xf>
    <xf numFmtId="0" fontId="1" fillId="0" borderId="3" xfId="1" applyFont="1" applyBorder="1" applyAlignment="1">
      <alignment horizontal="center" vertical="center" wrapText="1"/>
    </xf>
    <xf numFmtId="0" fontId="1" fillId="0" borderId="0" xfId="1" applyFont="1" applyAlignment="1">
      <alignment vertical="center"/>
    </xf>
    <xf numFmtId="0" fontId="13" fillId="0" borderId="0" xfId="1" applyFont="1" applyAlignment="1">
      <alignment vertical="center"/>
    </xf>
    <xf numFmtId="0" fontId="1" fillId="0" borderId="0" xfId="1" applyFont="1"/>
    <xf numFmtId="0" fontId="14" fillId="0" borderId="3" xfId="1" applyFont="1" applyBorder="1" applyAlignment="1">
      <alignment horizontal="center" vertical="center" wrapText="1"/>
    </xf>
    <xf numFmtId="0" fontId="14" fillId="0" borderId="3" xfId="1" applyFont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 shrinkToFit="1"/>
    </xf>
    <xf numFmtId="0" fontId="7" fillId="0" borderId="4" xfId="0" applyFont="1" applyBorder="1" applyAlignment="1">
      <alignment horizontal="center" vertical="center" wrapText="1"/>
    </xf>
    <xf numFmtId="0" fontId="3" fillId="0" borderId="3" xfId="1" applyFont="1" applyBorder="1"/>
    <xf numFmtId="166" fontId="14" fillId="2" borderId="3" xfId="1" applyNumberFormat="1" applyFont="1" applyFill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0" xfId="1" applyFont="1" applyBorder="1" applyAlignment="1">
      <alignment horizontal="left" wrapText="1"/>
    </xf>
    <xf numFmtId="0" fontId="3" fillId="0" borderId="7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166" fontId="12" fillId="2" borderId="3" xfId="1" applyNumberFormat="1" applyFont="1" applyFill="1" applyBorder="1" applyAlignment="1">
      <alignment horizontal="center" vertical="center" wrapText="1"/>
    </xf>
    <xf numFmtId="0" fontId="14" fillId="0" borderId="0" xfId="0" applyFont="1"/>
    <xf numFmtId="0" fontId="3" fillId="0" borderId="3" xfId="0" applyFont="1" applyFill="1" applyBorder="1" applyAlignment="1">
      <alignment horizontal="center" vertical="center" wrapText="1" shrinkToFit="1"/>
    </xf>
    <xf numFmtId="164" fontId="14" fillId="0" borderId="0" xfId="0" applyNumberFormat="1" applyFont="1"/>
    <xf numFmtId="49" fontId="3" fillId="0" borderId="5" xfId="1" applyNumberFormat="1" applyFont="1" applyFill="1" applyBorder="1" applyAlignment="1">
      <alignment horizontal="center" vertical="center"/>
    </xf>
    <xf numFmtId="164" fontId="3" fillId="0" borderId="5" xfId="0" applyNumberFormat="1" applyFont="1" applyBorder="1" applyAlignment="1">
      <alignment horizontal="center"/>
    </xf>
    <xf numFmtId="49" fontId="3" fillId="0" borderId="1" xfId="1" applyNumberFormat="1" applyFont="1" applyFill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/>
    </xf>
    <xf numFmtId="0" fontId="3" fillId="0" borderId="1" xfId="1" applyFont="1" applyBorder="1" applyAlignment="1">
      <alignment horizontal="center" vertical="center"/>
    </xf>
    <xf numFmtId="164" fontId="3" fillId="0" borderId="3" xfId="1" applyNumberFormat="1" applyFont="1" applyFill="1" applyBorder="1" applyAlignment="1">
      <alignment horizontal="center" vertical="center" wrapText="1"/>
    </xf>
    <xf numFmtId="0" fontId="14" fillId="0" borderId="3" xfId="0" applyFont="1" applyBorder="1"/>
    <xf numFmtId="0" fontId="3" fillId="0" borderId="0" xfId="1" applyFont="1" applyBorder="1" applyAlignment="1">
      <alignment horizontal="center" vertical="center" wrapText="1"/>
    </xf>
    <xf numFmtId="0" fontId="14" fillId="0" borderId="0" xfId="0" applyFont="1" applyBorder="1"/>
    <xf numFmtId="49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 shrinkToFit="1"/>
    </xf>
    <xf numFmtId="0" fontId="7" fillId="0" borderId="0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49" fontId="7" fillId="0" borderId="5" xfId="0" applyNumberFormat="1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164" fontId="3" fillId="0" borderId="20" xfId="0" applyNumberFormat="1" applyFont="1" applyBorder="1" applyAlignment="1">
      <alignment horizontal="center" vertical="center" wrapText="1"/>
    </xf>
    <xf numFmtId="0" fontId="7" fillId="0" borderId="2" xfId="2" applyFont="1" applyBorder="1" applyAlignment="1">
      <alignment horizontal="justify" vertical="top" wrapText="1"/>
    </xf>
    <xf numFmtId="1" fontId="3" fillId="0" borderId="1" xfId="0" applyNumberFormat="1" applyFont="1" applyBorder="1" applyAlignment="1">
      <alignment horizontal="center" vertical="center" wrapText="1"/>
    </xf>
    <xf numFmtId="1" fontId="3" fillId="0" borderId="22" xfId="0" applyNumberFormat="1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2" fontId="7" fillId="0" borderId="18" xfId="2" applyNumberFormat="1" applyFont="1" applyBorder="1" applyAlignment="1">
      <alignment horizontal="center" vertical="center" wrapText="1"/>
    </xf>
    <xf numFmtId="2" fontId="7" fillId="0" borderId="5" xfId="2" applyNumberFormat="1" applyFont="1" applyBorder="1" applyAlignment="1">
      <alignment horizontal="center" vertical="center" wrapText="1"/>
    </xf>
    <xf numFmtId="2" fontId="7" fillId="0" borderId="23" xfId="2" applyNumberFormat="1" applyFont="1" applyBorder="1" applyAlignment="1">
      <alignment horizontal="center" vertical="center" wrapText="1"/>
    </xf>
    <xf numFmtId="2" fontId="7" fillId="0" borderId="24" xfId="2" applyNumberFormat="1" applyFont="1" applyBorder="1" applyAlignment="1">
      <alignment horizontal="center" vertical="center" wrapText="1"/>
    </xf>
    <xf numFmtId="49" fontId="7" fillId="0" borderId="20" xfId="0" applyNumberFormat="1" applyFont="1" applyBorder="1" applyAlignment="1">
      <alignment horizontal="center" vertical="center" wrapText="1"/>
    </xf>
    <xf numFmtId="1" fontId="3" fillId="0" borderId="11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" fontId="3" fillId="0" borderId="22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>
      <alignment horizontal="center" vertical="center"/>
    </xf>
    <xf numFmtId="165" fontId="3" fillId="0" borderId="2" xfId="0" applyNumberFormat="1" applyFont="1" applyBorder="1" applyAlignment="1">
      <alignment horizontal="center" vertical="center"/>
    </xf>
    <xf numFmtId="0" fontId="7" fillId="0" borderId="9" xfId="0" applyFont="1" applyBorder="1" applyAlignment="1">
      <alignment horizontal="left" vertical="top" wrapText="1"/>
    </xf>
    <xf numFmtId="165" fontId="3" fillId="0" borderId="9" xfId="0" applyNumberFormat="1" applyFont="1" applyBorder="1" applyAlignment="1">
      <alignment horizontal="center" vertical="center"/>
    </xf>
    <xf numFmtId="165" fontId="3" fillId="0" borderId="27" xfId="0" applyNumberFormat="1" applyFont="1" applyBorder="1" applyAlignment="1">
      <alignment horizontal="center" vertical="center"/>
    </xf>
    <xf numFmtId="165" fontId="3" fillId="0" borderId="28" xfId="0" applyNumberFormat="1" applyFont="1" applyBorder="1" applyAlignment="1">
      <alignment horizontal="center" vertical="center"/>
    </xf>
    <xf numFmtId="167" fontId="14" fillId="2" borderId="3" xfId="1" applyNumberFormat="1" applyFont="1" applyFill="1" applyBorder="1" applyAlignment="1">
      <alignment horizontal="center" vertical="center" wrapText="1"/>
    </xf>
    <xf numFmtId="168" fontId="14" fillId="2" borderId="3" xfId="1" applyNumberFormat="1" applyFont="1" applyFill="1" applyBorder="1" applyAlignment="1">
      <alignment horizontal="center" vertical="center" wrapText="1"/>
    </xf>
    <xf numFmtId="49" fontId="14" fillId="2" borderId="3" xfId="1" applyNumberFormat="1" applyFont="1" applyFill="1" applyBorder="1" applyAlignment="1">
      <alignment horizontal="center" vertical="center" wrapText="1"/>
    </xf>
    <xf numFmtId="0" fontId="14" fillId="2" borderId="3" xfId="1" applyFont="1" applyFill="1" applyBorder="1" applyAlignment="1">
      <alignment horizontal="left" vertical="center" wrapText="1" indent="1"/>
    </xf>
    <xf numFmtId="0" fontId="1" fillId="2" borderId="3" xfId="1" applyFont="1" applyFill="1" applyBorder="1" applyAlignment="1">
      <alignment horizontal="center" vertical="center" wrapText="1"/>
    </xf>
    <xf numFmtId="0" fontId="1" fillId="2" borderId="0" xfId="1" applyFont="1" applyFill="1" applyAlignment="1">
      <alignment vertical="center"/>
    </xf>
    <xf numFmtId="1" fontId="14" fillId="0" borderId="0" xfId="0" applyNumberFormat="1" applyFont="1"/>
    <xf numFmtId="49" fontId="12" fillId="2" borderId="3" xfId="1" applyNumberFormat="1" applyFont="1" applyFill="1" applyBorder="1" applyAlignment="1">
      <alignment horizontal="center" vertical="center" wrapText="1"/>
    </xf>
    <xf numFmtId="0" fontId="12" fillId="2" borderId="3" xfId="1" applyFont="1" applyFill="1" applyBorder="1" applyAlignment="1">
      <alignment vertical="center" wrapText="1"/>
    </xf>
    <xf numFmtId="0" fontId="14" fillId="2" borderId="3" xfId="1" applyFont="1" applyFill="1" applyBorder="1" applyAlignment="1">
      <alignment horizontal="left" vertical="center" wrapText="1" indent="2"/>
    </xf>
    <xf numFmtId="0" fontId="14" fillId="2" borderId="3" xfId="1" applyFont="1" applyFill="1" applyBorder="1" applyAlignment="1">
      <alignment vertical="center" wrapText="1"/>
    </xf>
    <xf numFmtId="0" fontId="13" fillId="2" borderId="3" xfId="1" applyFont="1" applyFill="1" applyBorder="1" applyAlignment="1">
      <alignment horizontal="center" vertical="center" wrapText="1"/>
    </xf>
    <xf numFmtId="0" fontId="12" fillId="2" borderId="3" xfId="1" applyFont="1" applyFill="1" applyBorder="1" applyAlignment="1">
      <alignment horizontal="left" vertical="center" wrapText="1" indent="1"/>
    </xf>
    <xf numFmtId="0" fontId="14" fillId="2" borderId="3" xfId="1" applyFont="1" applyFill="1" applyBorder="1" applyAlignment="1">
      <alignment horizontal="left" vertical="center" wrapText="1" indent="3"/>
    </xf>
    <xf numFmtId="0" fontId="14" fillId="0" borderId="29" xfId="0" applyFont="1" applyBorder="1" applyAlignment="1"/>
    <xf numFmtId="0" fontId="14" fillId="0" borderId="0" xfId="0" applyFont="1" applyAlignment="1"/>
    <xf numFmtId="0" fontId="7" fillId="0" borderId="19" xfId="0" applyFont="1" applyBorder="1" applyAlignment="1">
      <alignment horizontal="justify" vertical="top" wrapText="1"/>
    </xf>
    <xf numFmtId="49" fontId="7" fillId="2" borderId="18" xfId="0" applyNumberFormat="1" applyFont="1" applyFill="1" applyBorder="1" applyAlignment="1">
      <alignment horizontal="center" vertical="center" wrapText="1"/>
    </xf>
    <xf numFmtId="0" fontId="7" fillId="2" borderId="5" xfId="2" applyFont="1" applyFill="1" applyBorder="1" applyAlignment="1">
      <alignment horizontal="justify" vertical="top" wrapText="1"/>
    </xf>
    <xf numFmtId="0" fontId="7" fillId="2" borderId="26" xfId="0" applyFont="1" applyFill="1" applyBorder="1" applyAlignment="1">
      <alignment horizontal="center" vertical="center" wrapText="1"/>
    </xf>
    <xf numFmtId="164" fontId="3" fillId="2" borderId="20" xfId="0" applyNumberFormat="1" applyFont="1" applyFill="1" applyBorder="1" applyAlignment="1">
      <alignment horizontal="center" vertical="center" wrapText="1"/>
    </xf>
    <xf numFmtId="49" fontId="7" fillId="2" borderId="19" xfId="0" applyNumberFormat="1" applyFont="1" applyFill="1" applyBorder="1" applyAlignment="1">
      <alignment horizontal="center" vertical="center" wrapText="1"/>
    </xf>
    <xf numFmtId="0" fontId="7" fillId="2" borderId="1" xfId="2" applyFont="1" applyFill="1" applyBorder="1" applyAlignment="1">
      <alignment horizontal="justify" vertical="top" wrapText="1"/>
    </xf>
    <xf numFmtId="0" fontId="7" fillId="2" borderId="22" xfId="0" applyFont="1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49" fontId="7" fillId="2" borderId="11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0" fontId="7" fillId="2" borderId="11" xfId="2" applyFont="1" applyFill="1" applyBorder="1" applyAlignment="1">
      <alignment horizontal="justify" vertical="top" wrapText="1"/>
    </xf>
    <xf numFmtId="0" fontId="7" fillId="2" borderId="1" xfId="0" applyFont="1" applyFill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 vertical="center" wrapText="1"/>
    </xf>
    <xf numFmtId="49" fontId="7" fillId="2" borderId="21" xfId="0" applyNumberFormat="1" applyFont="1" applyFill="1" applyBorder="1" applyAlignment="1">
      <alignment horizontal="center" vertical="center" wrapText="1"/>
    </xf>
    <xf numFmtId="0" fontId="7" fillId="2" borderId="6" xfId="2" applyFont="1" applyFill="1" applyBorder="1" applyAlignment="1">
      <alignment horizontal="center" vertical="center" wrapText="1"/>
    </xf>
    <xf numFmtId="0" fontId="7" fillId="2" borderId="1" xfId="2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 wrapText="1"/>
    </xf>
    <xf numFmtId="0" fontId="7" fillId="2" borderId="2" xfId="2" applyFont="1" applyFill="1" applyBorder="1" applyAlignment="1">
      <alignment horizontal="justify" vertical="top" wrapText="1"/>
    </xf>
    <xf numFmtId="0" fontId="7" fillId="2" borderId="2" xfId="2" applyFont="1" applyFill="1" applyBorder="1" applyAlignment="1">
      <alignment horizontal="center" vertical="center" wrapText="1"/>
    </xf>
    <xf numFmtId="164" fontId="3" fillId="2" borderId="2" xfId="0" applyNumberFormat="1" applyFont="1" applyFill="1" applyBorder="1" applyAlignment="1">
      <alignment horizontal="center" vertical="center" wrapText="1"/>
    </xf>
    <xf numFmtId="166" fontId="19" fillId="2" borderId="3" xfId="1" applyNumberFormat="1" applyFont="1" applyFill="1" applyBorder="1" applyAlignment="1">
      <alignment horizontal="center" vertical="center" wrapText="1"/>
    </xf>
    <xf numFmtId="0" fontId="20" fillId="2" borderId="3" xfId="1" applyFont="1" applyFill="1" applyBorder="1" applyAlignment="1">
      <alignment vertical="center" wrapText="1"/>
    </xf>
    <xf numFmtId="0" fontId="20" fillId="2" borderId="3" xfId="1" applyFont="1" applyFill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0" fontId="7" fillId="0" borderId="18" xfId="2" applyFont="1" applyBorder="1" applyAlignment="1">
      <alignment horizontal="justify" vertical="top" wrapText="1"/>
    </xf>
    <xf numFmtId="164" fontId="3" fillId="0" borderId="5" xfId="0" applyNumberFormat="1" applyFont="1" applyBorder="1" applyAlignment="1">
      <alignment horizontal="center" vertical="center" wrapText="1"/>
    </xf>
    <xf numFmtId="1" fontId="3" fillId="0" borderId="2" xfId="0" applyNumberFormat="1" applyFont="1" applyBorder="1" applyAlignment="1">
      <alignment horizontal="center" vertical="center" wrapText="1"/>
    </xf>
    <xf numFmtId="1" fontId="3" fillId="0" borderId="27" xfId="0" applyNumberFormat="1" applyFont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/>
    </xf>
    <xf numFmtId="0" fontId="3" fillId="2" borderId="21" xfId="1" applyFont="1" applyFill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0" fontId="14" fillId="2" borderId="2" xfId="1" applyFont="1" applyFill="1" applyBorder="1" applyAlignment="1">
      <alignment horizontal="center" vertical="center" wrapText="1"/>
    </xf>
    <xf numFmtId="164" fontId="7" fillId="2" borderId="3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5" fillId="0" borderId="0" xfId="3" applyFont="1" applyAlignment="1">
      <alignment horizontal="center"/>
    </xf>
    <xf numFmtId="0" fontId="3" fillId="0" borderId="0" xfId="1" applyFont="1" applyAlignment="1">
      <alignment horizontal="center"/>
    </xf>
    <xf numFmtId="0" fontId="10" fillId="0" borderId="0" xfId="1" applyFont="1" applyAlignment="1">
      <alignment horizontal="center"/>
    </xf>
    <xf numFmtId="0" fontId="4" fillId="0" borderId="8" xfId="1" applyFont="1" applyBorder="1" applyAlignment="1">
      <alignment horizontal="left" vertical="center" wrapText="1"/>
    </xf>
    <xf numFmtId="0" fontId="10" fillId="0" borderId="0" xfId="1" applyFont="1" applyAlignment="1">
      <alignment horizontal="center" wrapText="1"/>
    </xf>
    <xf numFmtId="0" fontId="4" fillId="0" borderId="0" xfId="1" applyFont="1" applyAlignment="1">
      <alignment horizontal="left" vertical="center"/>
    </xf>
    <xf numFmtId="0" fontId="14" fillId="0" borderId="3" xfId="1" applyFont="1" applyBorder="1" applyAlignment="1">
      <alignment horizontal="center" vertical="center" wrapText="1"/>
    </xf>
    <xf numFmtId="0" fontId="1" fillId="3" borderId="13" xfId="1" applyFont="1" applyFill="1" applyBorder="1" applyAlignment="1">
      <alignment horizontal="center" vertical="center"/>
    </xf>
    <xf numFmtId="0" fontId="1" fillId="3" borderId="14" xfId="1" applyFont="1" applyFill="1" applyBorder="1" applyAlignment="1">
      <alignment horizontal="center" vertical="center"/>
    </xf>
    <xf numFmtId="0" fontId="1" fillId="3" borderId="12" xfId="1" applyFont="1" applyFill="1" applyBorder="1" applyAlignment="1">
      <alignment horizontal="center" vertical="center"/>
    </xf>
    <xf numFmtId="0" fontId="3" fillId="0" borderId="13" xfId="1" applyFont="1" applyBorder="1" applyAlignment="1">
      <alignment horizontal="center" vertical="center"/>
    </xf>
    <xf numFmtId="0" fontId="3" fillId="0" borderId="14" xfId="1" applyFont="1" applyBorder="1" applyAlignment="1">
      <alignment horizontal="center" vertical="center"/>
    </xf>
    <xf numFmtId="0" fontId="3" fillId="0" borderId="12" xfId="1" applyFont="1" applyBorder="1" applyAlignment="1">
      <alignment horizontal="center" vertical="center"/>
    </xf>
    <xf numFmtId="0" fontId="16" fillId="0" borderId="13" xfId="1" applyFont="1" applyBorder="1" applyAlignment="1">
      <alignment horizontal="center"/>
    </xf>
    <xf numFmtId="0" fontId="16" fillId="0" borderId="14" xfId="1" applyFont="1" applyBorder="1" applyAlignment="1">
      <alignment horizontal="center"/>
    </xf>
    <xf numFmtId="0" fontId="16" fillId="0" borderId="12" xfId="1" applyFont="1" applyBorder="1" applyAlignment="1">
      <alignment horizontal="center"/>
    </xf>
    <xf numFmtId="0" fontId="14" fillId="3" borderId="13" xfId="1" applyFont="1" applyFill="1" applyBorder="1" applyAlignment="1">
      <alignment horizontal="center" vertical="center" wrapText="1"/>
    </xf>
    <xf numFmtId="0" fontId="14" fillId="3" borderId="14" xfId="1" applyFont="1" applyFill="1" applyBorder="1" applyAlignment="1">
      <alignment horizontal="center" vertical="center" wrapText="1"/>
    </xf>
    <xf numFmtId="0" fontId="14" fillId="3" borderId="12" xfId="1" applyFont="1" applyFill="1" applyBorder="1" applyAlignment="1">
      <alignment horizontal="center" vertical="center" wrapText="1"/>
    </xf>
    <xf numFmtId="0" fontId="3" fillId="2" borderId="11" xfId="1" applyFont="1" applyFill="1" applyBorder="1" applyAlignment="1">
      <alignment horizontal="left" vertical="center" wrapText="1"/>
    </xf>
    <xf numFmtId="0" fontId="3" fillId="2" borderId="22" xfId="1" applyFont="1" applyFill="1" applyBorder="1" applyAlignment="1">
      <alignment horizontal="left" vertical="center" wrapText="1"/>
    </xf>
    <xf numFmtId="0" fontId="3" fillId="2" borderId="25" xfId="1" applyFont="1" applyFill="1" applyBorder="1" applyAlignment="1">
      <alignment horizontal="left" vertical="center" wrapText="1"/>
    </xf>
    <xf numFmtId="0" fontId="3" fillId="2" borderId="1" xfId="1" applyFont="1" applyFill="1" applyBorder="1" applyAlignment="1">
      <alignment horizontal="left" vertical="center" wrapText="1"/>
    </xf>
    <xf numFmtId="0" fontId="14" fillId="2" borderId="21" xfId="1" applyFont="1" applyFill="1" applyBorder="1" applyAlignment="1">
      <alignment horizontal="center" vertical="center" wrapText="1"/>
    </xf>
    <xf numFmtId="0" fontId="14" fillId="2" borderId="6" xfId="1" applyFont="1" applyFill="1" applyBorder="1" applyAlignment="1">
      <alignment horizontal="center" vertical="center" wrapText="1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0" xfId="1" applyFont="1" applyBorder="1" applyAlignment="1">
      <alignment horizontal="center" vertical="center" wrapText="1"/>
    </xf>
    <xf numFmtId="0" fontId="3" fillId="2" borderId="11" xfId="1" applyFont="1" applyFill="1" applyBorder="1" applyAlignment="1">
      <alignment vertical="center" wrapText="1"/>
    </xf>
    <xf numFmtId="0" fontId="3" fillId="2" borderId="22" xfId="1" applyFont="1" applyFill="1" applyBorder="1" applyAlignment="1">
      <alignment vertical="center" wrapText="1"/>
    </xf>
    <xf numFmtId="0" fontId="3" fillId="2" borderId="25" xfId="1" applyFont="1" applyFill="1" applyBorder="1" applyAlignment="1">
      <alignment vertical="center" wrapText="1"/>
    </xf>
    <xf numFmtId="0" fontId="4" fillId="0" borderId="0" xfId="1" applyFont="1" applyBorder="1" applyAlignment="1">
      <alignment horizontal="left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3" fontId="3" fillId="0" borderId="3" xfId="1" applyNumberFormat="1" applyFont="1" applyBorder="1" applyAlignment="1">
      <alignment horizontal="center"/>
    </xf>
    <xf numFmtId="0" fontId="3" fillId="0" borderId="13" xfId="1" applyFont="1" applyBorder="1" applyAlignment="1">
      <alignment horizontal="left"/>
    </xf>
    <xf numFmtId="0" fontId="3" fillId="0" borderId="14" xfId="1" applyFont="1" applyBorder="1" applyAlignment="1">
      <alignment horizontal="left"/>
    </xf>
    <xf numFmtId="0" fontId="3" fillId="0" borderId="12" xfId="1" applyFont="1" applyBorder="1" applyAlignment="1">
      <alignment horizontal="left"/>
    </xf>
    <xf numFmtId="164" fontId="3" fillId="0" borderId="3" xfId="0" applyNumberFormat="1" applyFont="1" applyBorder="1" applyAlignment="1">
      <alignment horizontal="center"/>
    </xf>
    <xf numFmtId="0" fontId="3" fillId="2" borderId="2" xfId="1" applyFont="1" applyFill="1" applyBorder="1" applyAlignment="1">
      <alignment horizontal="left" vertical="center" wrapText="1"/>
    </xf>
    <xf numFmtId="0" fontId="3" fillId="0" borderId="16" xfId="1" applyFont="1" applyBorder="1" applyAlignment="1">
      <alignment horizontal="left" wrapText="1"/>
    </xf>
    <xf numFmtId="0" fontId="3" fillId="0" borderId="13" xfId="1" applyFont="1" applyBorder="1" applyAlignment="1">
      <alignment horizontal="left" vertical="center" wrapText="1"/>
    </xf>
    <xf numFmtId="0" fontId="3" fillId="0" borderId="14" xfId="1" applyFont="1" applyBorder="1" applyAlignment="1">
      <alignment horizontal="left" vertical="center" wrapText="1"/>
    </xf>
    <xf numFmtId="0" fontId="3" fillId="0" borderId="12" xfId="1" applyFont="1" applyBorder="1" applyAlignment="1">
      <alignment horizontal="left" vertical="center" wrapText="1"/>
    </xf>
    <xf numFmtId="0" fontId="4" fillId="0" borderId="0" xfId="1" applyFont="1" applyBorder="1" applyAlignment="1">
      <alignment horizontal="left" wrapText="1"/>
    </xf>
    <xf numFmtId="0" fontId="4" fillId="0" borderId="13" xfId="1" applyFont="1" applyBorder="1" applyAlignment="1">
      <alignment horizontal="center" vertical="center" wrapText="1"/>
    </xf>
    <xf numFmtId="0" fontId="4" fillId="0" borderId="14" xfId="1" applyFont="1" applyBorder="1" applyAlignment="1">
      <alignment horizontal="center" vertical="center" wrapText="1"/>
    </xf>
    <xf numFmtId="0" fontId="4" fillId="0" borderId="12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6" xfId="1" applyFont="1" applyBorder="1" applyAlignment="1">
      <alignment horizontal="center" vertical="center" wrapText="1"/>
    </xf>
    <xf numFmtId="0" fontId="3" fillId="0" borderId="15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left" vertical="center" wrapText="1"/>
    </xf>
    <xf numFmtId="0" fontId="14" fillId="0" borderId="5" xfId="1" applyFont="1" applyBorder="1" applyAlignment="1">
      <alignment horizontal="center" vertical="center" wrapText="1"/>
    </xf>
    <xf numFmtId="0" fontId="14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left" vertical="center" wrapText="1"/>
    </xf>
    <xf numFmtId="0" fontId="8" fillId="0" borderId="0" xfId="0" applyNumberFormat="1" applyFont="1" applyBorder="1" applyAlignment="1">
      <alignment horizontal="justify" vertical="center" wrapText="1"/>
    </xf>
    <xf numFmtId="0" fontId="8" fillId="0" borderId="0" xfId="0" applyNumberFormat="1" applyFont="1" applyBorder="1" applyAlignment="1">
      <alignment horizontal="left" vertical="center" wrapText="1"/>
    </xf>
    <xf numFmtId="0" fontId="8" fillId="0" borderId="13" xfId="0" applyNumberFormat="1" applyFont="1" applyBorder="1" applyAlignment="1">
      <alignment horizontal="center" vertical="center" wrapText="1"/>
    </xf>
    <xf numFmtId="0" fontId="8" fillId="0" borderId="14" xfId="0" applyNumberFormat="1" applyFont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center" vertical="center" wrapText="1"/>
    </xf>
    <xf numFmtId="0" fontId="14" fillId="2" borderId="20" xfId="1" applyFont="1" applyFill="1" applyBorder="1" applyAlignment="1">
      <alignment horizontal="center" vertical="center" wrapText="1"/>
    </xf>
    <xf numFmtId="0" fontId="3" fillId="0" borderId="11" xfId="1" applyFont="1" applyBorder="1" applyAlignment="1">
      <alignment horizontal="left" vertical="center" wrapText="1"/>
    </xf>
    <xf numFmtId="0" fontId="3" fillId="0" borderId="22" xfId="1" applyFont="1" applyBorder="1" applyAlignment="1">
      <alignment horizontal="left" vertical="center" wrapText="1"/>
    </xf>
    <xf numFmtId="0" fontId="3" fillId="0" borderId="25" xfId="1" applyFont="1" applyBorder="1" applyAlignment="1">
      <alignment horizontal="left" vertical="center" wrapText="1"/>
    </xf>
    <xf numFmtId="0" fontId="14" fillId="0" borderId="21" xfId="1" applyFont="1" applyBorder="1" applyAlignment="1">
      <alignment horizontal="center" vertical="center" wrapText="1"/>
    </xf>
    <xf numFmtId="0" fontId="14" fillId="0" borderId="6" xfId="1" applyFont="1" applyBorder="1" applyAlignment="1">
      <alignment horizontal="center" vertical="center" wrapText="1"/>
    </xf>
    <xf numFmtId="0" fontId="14" fillId="0" borderId="20" xfId="1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/>
    </xf>
    <xf numFmtId="0" fontId="4" fillId="0" borderId="3" xfId="0" applyFont="1" applyBorder="1" applyAlignment="1">
      <alignment horizontal="left" wrapText="1"/>
    </xf>
    <xf numFmtId="0" fontId="7" fillId="0" borderId="3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164" fontId="3" fillId="2" borderId="2" xfId="0" applyNumberFormat="1" applyFont="1" applyFill="1" applyBorder="1" applyAlignment="1">
      <alignment horizontal="center"/>
    </xf>
  </cellXfs>
  <cellStyles count="5">
    <cellStyle name="Обычный" xfId="0" builtinId="0"/>
    <cellStyle name="Обычный 2_ООО Тепловая компания (печора)" xfId="1"/>
    <cellStyle name="Обычный 5" xfId="2"/>
    <cellStyle name="Обычный_PP_PitWater" xfId="3"/>
    <cellStyle name="Стиль 1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C28"/>
  <sheetViews>
    <sheetView tabSelected="1" topLeftCell="A20" zoomScaleNormal="100" workbookViewId="0">
      <selection activeCell="A54" sqref="A54"/>
    </sheetView>
  </sheetViews>
  <sheetFormatPr defaultColWidth="9.140625" defaultRowHeight="15.75" x14ac:dyDescent="0.25"/>
  <cols>
    <col min="1" max="1" width="50.7109375" style="16" customWidth="1"/>
    <col min="2" max="2" width="68.5703125" style="16" customWidth="1"/>
    <col min="3" max="3" width="7" style="16" customWidth="1"/>
    <col min="4" max="4" width="6.7109375" style="16" customWidth="1"/>
    <col min="5" max="16384" width="9.140625" style="16"/>
  </cols>
  <sheetData>
    <row r="1" spans="1:3" s="15" customFormat="1" ht="18.75" x14ac:dyDescent="0.3">
      <c r="A1" s="135" t="s">
        <v>97</v>
      </c>
      <c r="B1" s="135"/>
    </row>
    <row r="2" spans="1:3" s="15" customFormat="1" ht="18.75" customHeight="1" x14ac:dyDescent="0.3">
      <c r="A2" s="139" t="s">
        <v>163</v>
      </c>
      <c r="B2" s="139"/>
    </row>
    <row r="3" spans="1:3" s="15" customFormat="1" ht="18" customHeight="1" x14ac:dyDescent="0.3">
      <c r="A3" s="136"/>
      <c r="B3" s="137"/>
    </row>
    <row r="4" spans="1:3" s="15" customFormat="1" ht="19.5" customHeight="1" x14ac:dyDescent="0.3">
      <c r="A4" s="138" t="s">
        <v>43</v>
      </c>
      <c r="B4" s="138"/>
    </row>
    <row r="5" spans="1:3" s="15" customFormat="1" ht="23.25" customHeight="1" x14ac:dyDescent="0.3">
      <c r="A5" s="12" t="s">
        <v>44</v>
      </c>
      <c r="B5" s="13" t="s">
        <v>124</v>
      </c>
    </row>
    <row r="6" spans="1:3" ht="27.75" customHeight="1" x14ac:dyDescent="0.25">
      <c r="A6" s="12" t="s">
        <v>45</v>
      </c>
      <c r="B6" s="14" t="s">
        <v>125</v>
      </c>
    </row>
    <row r="7" spans="1:3" ht="36" customHeight="1" x14ac:dyDescent="0.25">
      <c r="A7" s="12" t="s">
        <v>46</v>
      </c>
      <c r="B7" s="14" t="s">
        <v>47</v>
      </c>
    </row>
    <row r="8" spans="1:3" ht="26.25" customHeight="1" x14ac:dyDescent="0.25">
      <c r="A8" s="12" t="s">
        <v>48</v>
      </c>
      <c r="B8" s="13" t="s">
        <v>49</v>
      </c>
    </row>
    <row r="9" spans="1:3" ht="27.75" customHeight="1" x14ac:dyDescent="0.25"/>
    <row r="10" spans="1:3" ht="21.75" customHeight="1" x14ac:dyDescent="0.25"/>
    <row r="11" spans="1:3" ht="16.5" customHeight="1" x14ac:dyDescent="0.25"/>
    <row r="13" spans="1:3" x14ac:dyDescent="0.25">
      <c r="C13" s="18"/>
    </row>
    <row r="15" spans="1:3" x14ac:dyDescent="0.25">
      <c r="C15" s="19"/>
    </row>
    <row r="18" spans="1:3" s="17" customFormat="1" x14ac:dyDescent="0.25">
      <c r="A18" s="16"/>
      <c r="B18" s="16"/>
      <c r="C18" s="16"/>
    </row>
    <row r="27" spans="1:3" ht="15" customHeight="1" x14ac:dyDescent="0.25"/>
    <row r="28" spans="1:3" ht="31.5" customHeight="1" x14ac:dyDescent="0.25"/>
  </sheetData>
  <mergeCells count="4">
    <mergeCell ref="A1:B1"/>
    <mergeCell ref="A3:B3"/>
    <mergeCell ref="A4:B4"/>
    <mergeCell ref="A2:B2"/>
  </mergeCells>
  <printOptions horizontalCentered="1"/>
  <pageMargins left="1.1811023622047245" right="0.39370078740157483" top="0.39370078740157483" bottom="0.39370078740157483" header="0" footer="0"/>
  <pageSetup paperSize="9" scale="7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59999389629810485"/>
    <pageSetUpPr fitToPage="1"/>
  </sheetPr>
  <dimension ref="A1:R35"/>
  <sheetViews>
    <sheetView zoomScale="90" zoomScaleNormal="90" workbookViewId="0">
      <pane xSplit="2" ySplit="5" topLeftCell="C6" activePane="bottomRight" state="frozen"/>
      <selection activeCell="B27" sqref="B27"/>
      <selection pane="topRight" activeCell="B27" sqref="B27"/>
      <selection pane="bottomLeft" activeCell="B27" sqref="B27"/>
      <selection pane="bottomRight" activeCell="S12" sqref="S12"/>
    </sheetView>
  </sheetViews>
  <sheetFormatPr defaultColWidth="9.140625" defaultRowHeight="12.75" x14ac:dyDescent="0.2"/>
  <cols>
    <col min="1" max="1" width="6.7109375" style="26" customWidth="1"/>
    <col min="2" max="2" width="45.7109375" style="26" customWidth="1"/>
    <col min="3" max="3" width="12.140625" style="26" customWidth="1"/>
    <col min="4" max="14" width="13.7109375" style="26" customWidth="1"/>
    <col min="15" max="15" width="14.5703125" style="26" customWidth="1"/>
    <col min="16" max="17" width="13.7109375" style="26" hidden="1" customWidth="1"/>
    <col min="18" max="18" width="13.7109375" style="26" customWidth="1"/>
    <col min="19" max="16384" width="9.140625" style="26"/>
  </cols>
  <sheetData>
    <row r="1" spans="1:18" s="20" customFormat="1" ht="20.25" customHeight="1" x14ac:dyDescent="0.3">
      <c r="A1" s="140" t="s">
        <v>89</v>
      </c>
      <c r="B1" s="140"/>
      <c r="C1" s="140"/>
      <c r="D1" s="140"/>
      <c r="E1" s="140"/>
      <c r="F1" s="140"/>
    </row>
    <row r="2" spans="1:18" s="20" customFormat="1" ht="16.5" customHeight="1" x14ac:dyDescent="0.3">
      <c r="A2" s="141" t="s">
        <v>50</v>
      </c>
      <c r="B2" s="141" t="s">
        <v>20</v>
      </c>
      <c r="C2" s="141" t="s">
        <v>12</v>
      </c>
      <c r="D2" s="145" t="s">
        <v>93</v>
      </c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7"/>
    </row>
    <row r="3" spans="1:18" s="21" customFormat="1" ht="15.75" x14ac:dyDescent="0.25">
      <c r="A3" s="141"/>
      <c r="B3" s="141"/>
      <c r="C3" s="141"/>
      <c r="D3" s="148" t="s">
        <v>126</v>
      </c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50"/>
    </row>
    <row r="4" spans="1:18" s="21" customFormat="1" ht="19.5" customHeight="1" x14ac:dyDescent="0.2">
      <c r="A4" s="141"/>
      <c r="B4" s="141"/>
      <c r="C4" s="141"/>
      <c r="D4" s="151" t="s">
        <v>98</v>
      </c>
      <c r="E4" s="152"/>
      <c r="F4" s="153"/>
      <c r="G4" s="142" t="s">
        <v>99</v>
      </c>
      <c r="H4" s="143"/>
      <c r="I4" s="144"/>
      <c r="J4" s="143" t="s">
        <v>100</v>
      </c>
      <c r="K4" s="143"/>
      <c r="L4" s="144"/>
      <c r="M4" s="143" t="s">
        <v>101</v>
      </c>
      <c r="N4" s="143"/>
      <c r="O4" s="144"/>
      <c r="P4" s="143" t="s">
        <v>102</v>
      </c>
      <c r="Q4" s="143"/>
      <c r="R4" s="144"/>
    </row>
    <row r="5" spans="1:18" s="21" customFormat="1" ht="19.5" customHeight="1" x14ac:dyDescent="0.2">
      <c r="A5" s="141"/>
      <c r="B5" s="141"/>
      <c r="C5" s="141"/>
      <c r="D5" s="22" t="s">
        <v>91</v>
      </c>
      <c r="E5" s="22" t="s">
        <v>92</v>
      </c>
      <c r="F5" s="22" t="s">
        <v>90</v>
      </c>
      <c r="G5" s="27" t="s">
        <v>91</v>
      </c>
      <c r="H5" s="27" t="s">
        <v>92</v>
      </c>
      <c r="I5" s="27" t="s">
        <v>90</v>
      </c>
      <c r="J5" s="28" t="s">
        <v>91</v>
      </c>
      <c r="K5" s="28" t="s">
        <v>92</v>
      </c>
      <c r="L5" s="28" t="s">
        <v>90</v>
      </c>
      <c r="M5" s="28" t="s">
        <v>91</v>
      </c>
      <c r="N5" s="28" t="s">
        <v>92</v>
      </c>
      <c r="O5" s="28" t="s">
        <v>90</v>
      </c>
      <c r="P5" s="28" t="s">
        <v>91</v>
      </c>
      <c r="Q5" s="28" t="s">
        <v>92</v>
      </c>
      <c r="R5" s="28" t="s">
        <v>90</v>
      </c>
    </row>
    <row r="6" spans="1:18" s="24" customFormat="1" ht="15" x14ac:dyDescent="0.2">
      <c r="A6" s="22">
        <v>1</v>
      </c>
      <c r="B6" s="22">
        <v>2</v>
      </c>
      <c r="C6" s="23">
        <v>3</v>
      </c>
      <c r="D6" s="22">
        <v>4</v>
      </c>
      <c r="E6" s="22">
        <v>5</v>
      </c>
      <c r="F6" s="22">
        <v>6</v>
      </c>
      <c r="G6" s="27">
        <v>7</v>
      </c>
      <c r="H6" s="27">
        <f t="shared" ref="H6:I6" si="0">G6+1</f>
        <v>8</v>
      </c>
      <c r="I6" s="27">
        <f t="shared" si="0"/>
        <v>9</v>
      </c>
      <c r="J6" s="28">
        <v>10</v>
      </c>
      <c r="K6" s="28">
        <f t="shared" ref="K6" si="1">J6+1</f>
        <v>11</v>
      </c>
      <c r="L6" s="28">
        <f t="shared" ref="L6" si="2">K6+1</f>
        <v>12</v>
      </c>
      <c r="M6" s="28">
        <f t="shared" ref="M6" si="3">L6+1</f>
        <v>13</v>
      </c>
      <c r="N6" s="28">
        <f t="shared" ref="N6" si="4">M6+1</f>
        <v>14</v>
      </c>
      <c r="O6" s="28">
        <f t="shared" ref="O6" si="5">N6+1</f>
        <v>15</v>
      </c>
      <c r="P6" s="28">
        <f t="shared" ref="P6" si="6">O6+1</f>
        <v>16</v>
      </c>
      <c r="Q6" s="28">
        <f t="shared" ref="Q6" si="7">P6+1</f>
        <v>17</v>
      </c>
      <c r="R6" s="28">
        <v>16</v>
      </c>
    </row>
    <row r="7" spans="1:18" s="24" customFormat="1" ht="17.25" customHeight="1" x14ac:dyDescent="0.2">
      <c r="A7" s="84" t="s">
        <v>4</v>
      </c>
      <c r="B7" s="85" t="s">
        <v>51</v>
      </c>
      <c r="C7" s="81" t="s">
        <v>52</v>
      </c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</row>
    <row r="8" spans="1:18" s="24" customFormat="1" ht="17.25" customHeight="1" x14ac:dyDescent="0.2">
      <c r="A8" s="79" t="s">
        <v>15</v>
      </c>
      <c r="B8" s="80" t="s">
        <v>53</v>
      </c>
      <c r="C8" s="81" t="s">
        <v>52</v>
      </c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</row>
    <row r="9" spans="1:18" s="24" customFormat="1" ht="15" x14ac:dyDescent="0.2">
      <c r="A9" s="79" t="s">
        <v>16</v>
      </c>
      <c r="B9" s="86" t="s">
        <v>54</v>
      </c>
      <c r="C9" s="81" t="s">
        <v>52</v>
      </c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</row>
    <row r="10" spans="1:18" s="24" customFormat="1" ht="28.5" x14ac:dyDescent="0.2">
      <c r="A10" s="84" t="s">
        <v>5</v>
      </c>
      <c r="B10" s="85" t="s">
        <v>55</v>
      </c>
      <c r="C10" s="81" t="s">
        <v>52</v>
      </c>
      <c r="D10" s="33">
        <v>636000</v>
      </c>
      <c r="E10" s="33">
        <v>636000</v>
      </c>
      <c r="F10" s="33">
        <v>1272000</v>
      </c>
      <c r="G10" s="33">
        <v>574446.06999999995</v>
      </c>
      <c r="H10" s="33">
        <v>574446.06999999995</v>
      </c>
      <c r="I10" s="33">
        <v>1148892.1399999999</v>
      </c>
      <c r="J10" s="33">
        <v>581274.35</v>
      </c>
      <c r="K10" s="33">
        <v>581274.35</v>
      </c>
      <c r="L10" s="33">
        <v>1162548.7</v>
      </c>
      <c r="M10" s="33">
        <v>581274.35</v>
      </c>
      <c r="N10" s="33">
        <v>581274.35</v>
      </c>
      <c r="O10" s="33">
        <v>1162548.7</v>
      </c>
      <c r="P10" s="33">
        <v>581274.35</v>
      </c>
      <c r="Q10" s="33">
        <v>581274.35</v>
      </c>
      <c r="R10" s="33">
        <v>1162548.7</v>
      </c>
    </row>
    <row r="11" spans="1:18" s="24" customFormat="1" ht="18.75" customHeight="1" x14ac:dyDescent="0.2">
      <c r="A11" s="79" t="s">
        <v>6</v>
      </c>
      <c r="B11" s="87" t="s">
        <v>56</v>
      </c>
      <c r="C11" s="81" t="s">
        <v>52</v>
      </c>
      <c r="D11" s="33">
        <v>36000</v>
      </c>
      <c r="E11" s="33">
        <v>36000</v>
      </c>
      <c r="F11" s="33">
        <v>72000</v>
      </c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</row>
    <row r="12" spans="1:18" s="24" customFormat="1" ht="15" x14ac:dyDescent="0.2">
      <c r="A12" s="79" t="s">
        <v>7</v>
      </c>
      <c r="B12" s="87" t="s">
        <v>57</v>
      </c>
      <c r="C12" s="81" t="s">
        <v>52</v>
      </c>
      <c r="D12" s="33">
        <v>600000</v>
      </c>
      <c r="E12" s="33">
        <v>600000</v>
      </c>
      <c r="F12" s="33">
        <v>1200000</v>
      </c>
      <c r="G12" s="33">
        <v>574446.06999999995</v>
      </c>
      <c r="H12" s="33">
        <v>574446.06999999995</v>
      </c>
      <c r="I12" s="33">
        <v>1148892.1399999999</v>
      </c>
      <c r="J12" s="33">
        <v>581274.35</v>
      </c>
      <c r="K12" s="33">
        <v>581274.35</v>
      </c>
      <c r="L12" s="33">
        <v>1162548.7</v>
      </c>
      <c r="M12" s="33">
        <v>581274.35</v>
      </c>
      <c r="N12" s="33">
        <v>581274.35</v>
      </c>
      <c r="O12" s="33">
        <v>1162548.7</v>
      </c>
      <c r="P12" s="33">
        <v>581274.35</v>
      </c>
      <c r="Q12" s="33">
        <v>581274.35</v>
      </c>
      <c r="R12" s="33">
        <v>1162548.7</v>
      </c>
    </row>
    <row r="13" spans="1:18" s="24" customFormat="1" ht="15" x14ac:dyDescent="0.2">
      <c r="A13" s="79" t="s">
        <v>58</v>
      </c>
      <c r="B13" s="87" t="s">
        <v>59</v>
      </c>
      <c r="C13" s="81" t="s">
        <v>52</v>
      </c>
      <c r="D13" s="33">
        <v>40388</v>
      </c>
      <c r="E13" s="33">
        <v>40388</v>
      </c>
      <c r="F13" s="33">
        <v>80776</v>
      </c>
      <c r="G13" s="33">
        <v>38487.885000000002</v>
      </c>
      <c r="H13" s="33">
        <v>38487.885000000002</v>
      </c>
      <c r="I13" s="33">
        <v>76975.77</v>
      </c>
      <c r="J13" s="33">
        <v>38945.381999999998</v>
      </c>
      <c r="K13" s="33">
        <v>38945.381999999998</v>
      </c>
      <c r="L13" s="33">
        <v>77890.763000000006</v>
      </c>
      <c r="M13" s="33">
        <v>38945.381999999998</v>
      </c>
      <c r="N13" s="33">
        <v>38945.381999999998</v>
      </c>
      <c r="O13" s="33">
        <v>77890.763000000006</v>
      </c>
      <c r="P13" s="33">
        <v>38945.381999999998</v>
      </c>
      <c r="Q13" s="33">
        <v>38945.381999999998</v>
      </c>
      <c r="R13" s="33">
        <v>77890.763000000006</v>
      </c>
    </row>
    <row r="14" spans="1:18" s="24" customFormat="1" ht="18" customHeight="1" x14ac:dyDescent="0.2">
      <c r="A14" s="79" t="s">
        <v>60</v>
      </c>
      <c r="B14" s="80" t="s">
        <v>61</v>
      </c>
      <c r="C14" s="81" t="s">
        <v>52</v>
      </c>
      <c r="D14" s="33">
        <v>40388</v>
      </c>
      <c r="E14" s="33">
        <v>40388</v>
      </c>
      <c r="F14" s="33">
        <v>80776</v>
      </c>
      <c r="G14" s="33">
        <v>38487.885000000002</v>
      </c>
      <c r="H14" s="33">
        <v>38487.885000000002</v>
      </c>
      <c r="I14" s="33">
        <v>76975.77</v>
      </c>
      <c r="J14" s="33">
        <v>38945.381999999998</v>
      </c>
      <c r="K14" s="33">
        <v>38945.381999999998</v>
      </c>
      <c r="L14" s="33">
        <v>77890.763000000006</v>
      </c>
      <c r="M14" s="33">
        <v>38945.381999999998</v>
      </c>
      <c r="N14" s="33">
        <v>38945.381999999998</v>
      </c>
      <c r="O14" s="33">
        <v>77890.763000000006</v>
      </c>
      <c r="P14" s="33">
        <v>38945.381999999998</v>
      </c>
      <c r="Q14" s="33">
        <v>38945.381999999998</v>
      </c>
      <c r="R14" s="33">
        <v>77890.763000000006</v>
      </c>
    </row>
    <row r="15" spans="1:18" s="24" customFormat="1" ht="18" customHeight="1" x14ac:dyDescent="0.2">
      <c r="A15" s="79" t="s">
        <v>62</v>
      </c>
      <c r="B15" s="80" t="s">
        <v>63</v>
      </c>
      <c r="C15" s="81" t="s">
        <v>52</v>
      </c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</row>
    <row r="16" spans="1:18" s="25" customFormat="1" ht="18" customHeight="1" x14ac:dyDescent="0.2">
      <c r="A16" s="84" t="s">
        <v>64</v>
      </c>
      <c r="B16" s="85" t="s">
        <v>65</v>
      </c>
      <c r="C16" s="88" t="s">
        <v>52</v>
      </c>
      <c r="D16" s="39">
        <v>559612</v>
      </c>
      <c r="E16" s="39">
        <v>559612</v>
      </c>
      <c r="F16" s="39">
        <v>1119224</v>
      </c>
      <c r="G16" s="39">
        <v>535958.18499999994</v>
      </c>
      <c r="H16" s="39">
        <v>535958.18499999994</v>
      </c>
      <c r="I16" s="39">
        <v>1071916.3699999999</v>
      </c>
      <c r="J16" s="39">
        <v>542328.96799999999</v>
      </c>
      <c r="K16" s="39">
        <v>542328.96799999999</v>
      </c>
      <c r="L16" s="39">
        <v>1084657.9369999999</v>
      </c>
      <c r="M16" s="39">
        <v>542328.96799999999</v>
      </c>
      <c r="N16" s="39">
        <v>542328.96799999999</v>
      </c>
      <c r="O16" s="39">
        <v>1084657.9369999999</v>
      </c>
      <c r="P16" s="39">
        <v>542328.96799999999</v>
      </c>
      <c r="Q16" s="39">
        <v>542328.96799999999</v>
      </c>
      <c r="R16" s="39">
        <v>1084657.9369999999</v>
      </c>
    </row>
    <row r="17" spans="1:18" s="24" customFormat="1" ht="18.75" customHeight="1" x14ac:dyDescent="0.2">
      <c r="A17" s="79" t="s">
        <v>66</v>
      </c>
      <c r="B17" s="87" t="s">
        <v>67</v>
      </c>
      <c r="C17" s="81" t="s">
        <v>52</v>
      </c>
      <c r="D17" s="33">
        <v>196902.625</v>
      </c>
      <c r="E17" s="33">
        <v>196902.625</v>
      </c>
      <c r="F17" s="33">
        <v>393805.25</v>
      </c>
      <c r="G17" s="33">
        <v>190565.57699999999</v>
      </c>
      <c r="H17" s="33">
        <v>190565.57699999999</v>
      </c>
      <c r="I17" s="78">
        <v>381131.15399999998</v>
      </c>
      <c r="J17" s="33">
        <v>174438.516</v>
      </c>
      <c r="K17" s="33">
        <v>174438.516</v>
      </c>
      <c r="L17" s="33">
        <v>348877.033</v>
      </c>
      <c r="M17" s="33">
        <v>174438.516</v>
      </c>
      <c r="N17" s="33">
        <v>174438.516</v>
      </c>
      <c r="O17" s="33">
        <v>348877.033</v>
      </c>
      <c r="P17" s="33">
        <v>174438.516</v>
      </c>
      <c r="Q17" s="33">
        <v>174438.516</v>
      </c>
      <c r="R17" s="33">
        <v>348877.033</v>
      </c>
    </row>
    <row r="18" spans="1:18" s="24" customFormat="1" ht="18" customHeight="1" x14ac:dyDescent="0.2">
      <c r="A18" s="79" t="s">
        <v>68</v>
      </c>
      <c r="B18" s="80" t="s">
        <v>69</v>
      </c>
      <c r="C18" s="81" t="s">
        <v>52</v>
      </c>
      <c r="D18" s="33">
        <v>190000</v>
      </c>
      <c r="E18" s="33">
        <v>190000</v>
      </c>
      <c r="F18" s="33">
        <v>380000</v>
      </c>
      <c r="G18" s="77">
        <v>168130.049</v>
      </c>
      <c r="H18" s="77">
        <v>168130.049</v>
      </c>
      <c r="I18" s="78">
        <v>336260.098</v>
      </c>
      <c r="J18" s="33">
        <v>169353.45</v>
      </c>
      <c r="K18" s="33">
        <v>169353.45</v>
      </c>
      <c r="L18" s="33">
        <v>338706.9</v>
      </c>
      <c r="M18" s="33">
        <v>169353.45</v>
      </c>
      <c r="N18" s="33">
        <v>169353.45</v>
      </c>
      <c r="O18" s="33">
        <v>338706.9</v>
      </c>
      <c r="P18" s="33">
        <v>169353.45</v>
      </c>
      <c r="Q18" s="33">
        <v>169353.45</v>
      </c>
      <c r="R18" s="33">
        <v>348877.033</v>
      </c>
    </row>
    <row r="19" spans="1:18" s="24" customFormat="1" ht="15" x14ac:dyDescent="0.2">
      <c r="A19" s="79" t="s">
        <v>70</v>
      </c>
      <c r="B19" s="80" t="s">
        <v>71</v>
      </c>
      <c r="C19" s="81" t="s">
        <v>52</v>
      </c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</row>
    <row r="20" spans="1:18" s="24" customFormat="1" ht="15" x14ac:dyDescent="0.2">
      <c r="A20" s="79" t="s">
        <v>72</v>
      </c>
      <c r="B20" s="80" t="s">
        <v>73</v>
      </c>
      <c r="C20" s="81" t="s">
        <v>52</v>
      </c>
      <c r="D20" s="33">
        <v>6902.625</v>
      </c>
      <c r="E20" s="33">
        <v>6902.625</v>
      </c>
      <c r="F20" s="33">
        <v>13805.25</v>
      </c>
      <c r="G20" s="33">
        <v>22435.527999999991</v>
      </c>
      <c r="H20" s="33">
        <v>22435.527999999991</v>
      </c>
      <c r="I20" s="78">
        <v>44871.055999999982</v>
      </c>
      <c r="J20" s="33">
        <v>5085.0659999999998</v>
      </c>
      <c r="K20" s="33">
        <v>5085.0659999999998</v>
      </c>
      <c r="L20" s="33">
        <v>10170.132999999973</v>
      </c>
      <c r="M20" s="33">
        <v>5085.0659999999998</v>
      </c>
      <c r="N20" s="33">
        <v>5085.0659999999998</v>
      </c>
      <c r="O20" s="33">
        <v>10170.132999999973</v>
      </c>
      <c r="P20" s="33">
        <v>5085.0659999999998</v>
      </c>
      <c r="Q20" s="33">
        <v>5085.0659999999998</v>
      </c>
      <c r="R20" s="33">
        <v>10170.132999999973</v>
      </c>
    </row>
    <row r="21" spans="1:18" s="24" customFormat="1" ht="15" x14ac:dyDescent="0.2">
      <c r="A21" s="84" t="s">
        <v>74</v>
      </c>
      <c r="B21" s="85" t="s">
        <v>75</v>
      </c>
      <c r="C21" s="81" t="s">
        <v>52</v>
      </c>
      <c r="D21" s="33">
        <v>362709.375</v>
      </c>
      <c r="E21" s="33">
        <v>362709.375</v>
      </c>
      <c r="F21" s="33">
        <v>725418.75</v>
      </c>
      <c r="G21" s="33">
        <v>345392.60799999995</v>
      </c>
      <c r="H21" s="33">
        <v>345392.60799999995</v>
      </c>
      <c r="I21" s="33">
        <v>690785.2159999999</v>
      </c>
      <c r="J21" s="33">
        <v>367890.45199999999</v>
      </c>
      <c r="K21" s="33">
        <v>367890.45199999999</v>
      </c>
      <c r="L21" s="33">
        <v>735780.90399999986</v>
      </c>
      <c r="M21" s="33">
        <v>367890.45199999999</v>
      </c>
      <c r="N21" s="33">
        <v>367890.45199999999</v>
      </c>
      <c r="O21" s="33">
        <v>735780.90399999986</v>
      </c>
      <c r="P21" s="33">
        <v>367890.45199999999</v>
      </c>
      <c r="Q21" s="33">
        <v>367890.45199999999</v>
      </c>
      <c r="R21" s="33">
        <v>735780.90399999986</v>
      </c>
    </row>
    <row r="22" spans="1:18" s="24" customFormat="1" ht="15" x14ac:dyDescent="0.2">
      <c r="A22" s="84"/>
      <c r="B22" s="117" t="s">
        <v>76</v>
      </c>
      <c r="C22" s="118"/>
      <c r="D22" s="116">
        <v>362709.37500000006</v>
      </c>
      <c r="E22" s="116">
        <v>362709.37500000006</v>
      </c>
      <c r="F22" s="116">
        <v>725418.75000000012</v>
      </c>
      <c r="G22" s="116">
        <v>345392.60799999995</v>
      </c>
      <c r="H22" s="116">
        <v>345392.60799999995</v>
      </c>
      <c r="I22" s="116">
        <v>690785.2159999999</v>
      </c>
      <c r="J22" s="116">
        <v>367890.45199999999</v>
      </c>
      <c r="K22" s="116">
        <v>367890.45199999999</v>
      </c>
      <c r="L22" s="116">
        <v>735780.90399999986</v>
      </c>
      <c r="M22" s="116">
        <v>367890.45199999999</v>
      </c>
      <c r="N22" s="116">
        <v>367890.45199999999</v>
      </c>
      <c r="O22" s="116">
        <v>735780.90399999986</v>
      </c>
      <c r="P22" s="116">
        <v>367890.45199999999</v>
      </c>
      <c r="Q22" s="116">
        <v>367890.45199999999</v>
      </c>
      <c r="R22" s="116">
        <v>735780.90399999986</v>
      </c>
    </row>
    <row r="23" spans="1:18" s="25" customFormat="1" ht="14.25" x14ac:dyDescent="0.2">
      <c r="A23" s="84" t="s">
        <v>77</v>
      </c>
      <c r="B23" s="85" t="s">
        <v>78</v>
      </c>
      <c r="C23" s="88" t="s">
        <v>52</v>
      </c>
      <c r="D23" s="39">
        <v>230284.30000000002</v>
      </c>
      <c r="E23" s="39">
        <v>230284.30000000002</v>
      </c>
      <c r="F23" s="39">
        <v>460568.60000000003</v>
      </c>
      <c r="G23" s="39">
        <v>218029.28399999999</v>
      </c>
      <c r="H23" s="39">
        <v>218029.28399999999</v>
      </c>
      <c r="I23" s="39">
        <v>436058.56799999997</v>
      </c>
      <c r="J23" s="39">
        <v>221068.22</v>
      </c>
      <c r="K23" s="39">
        <v>221068.22</v>
      </c>
      <c r="L23" s="39">
        <v>442136.43799999997</v>
      </c>
      <c r="M23" s="39">
        <v>221068.22</v>
      </c>
      <c r="N23" s="39">
        <v>221068.22</v>
      </c>
      <c r="O23" s="39">
        <v>442136.43799999997</v>
      </c>
      <c r="P23" s="39">
        <v>221068.22</v>
      </c>
      <c r="Q23" s="39">
        <v>221068.22</v>
      </c>
      <c r="R23" s="39">
        <v>442136.43799999997</v>
      </c>
    </row>
    <row r="24" spans="1:18" s="82" customFormat="1" ht="15.75" customHeight="1" x14ac:dyDescent="0.2">
      <c r="A24" s="79"/>
      <c r="B24" s="80" t="s">
        <v>79</v>
      </c>
      <c r="C24" s="81" t="s">
        <v>52</v>
      </c>
      <c r="D24" s="33">
        <v>211272.90000000002</v>
      </c>
      <c r="E24" s="33">
        <v>211272.90000000002</v>
      </c>
      <c r="F24" s="33">
        <v>422545.80000000005</v>
      </c>
      <c r="G24" s="77">
        <v>206079.01299999998</v>
      </c>
      <c r="H24" s="77">
        <v>206079.01299999998</v>
      </c>
      <c r="I24" s="33">
        <v>412158.02599999995</v>
      </c>
      <c r="J24" s="33">
        <v>208785.12400000001</v>
      </c>
      <c r="K24" s="33">
        <v>208785.12400000001</v>
      </c>
      <c r="L24" s="33">
        <v>417570.24699999997</v>
      </c>
      <c r="M24" s="33">
        <v>208785.12400000001</v>
      </c>
      <c r="N24" s="33">
        <v>208785.12400000001</v>
      </c>
      <c r="O24" s="33">
        <v>417570.24699999997</v>
      </c>
      <c r="P24" s="33">
        <v>208785.12400000001</v>
      </c>
      <c r="Q24" s="33">
        <v>208785.12400000001</v>
      </c>
      <c r="R24" s="33">
        <v>417570.24699999997</v>
      </c>
    </row>
    <row r="25" spans="1:18" s="24" customFormat="1" ht="15" x14ac:dyDescent="0.2">
      <c r="A25" s="79"/>
      <c r="B25" s="86" t="s">
        <v>80</v>
      </c>
      <c r="C25" s="81" t="s">
        <v>52</v>
      </c>
      <c r="D25" s="33">
        <v>127897.997</v>
      </c>
      <c r="E25" s="33">
        <v>127897.997</v>
      </c>
      <c r="F25" s="33">
        <v>255795.99400000001</v>
      </c>
      <c r="G25" s="33">
        <v>124753.78049999999</v>
      </c>
      <c r="H25" s="33">
        <v>124753.78049999999</v>
      </c>
      <c r="I25" s="33">
        <v>249507.56099999999</v>
      </c>
      <c r="J25" s="33">
        <v>126391.97500000001</v>
      </c>
      <c r="K25" s="33">
        <v>126391.97500000001</v>
      </c>
      <c r="L25" s="33">
        <v>252783.95</v>
      </c>
      <c r="M25" s="33">
        <v>126391.97500000001</v>
      </c>
      <c r="N25" s="33">
        <v>126391.97500000001</v>
      </c>
      <c r="O25" s="33">
        <v>252783.95</v>
      </c>
      <c r="P25" s="33">
        <v>126391.97500000001</v>
      </c>
      <c r="Q25" s="33">
        <v>126391.97500000001</v>
      </c>
      <c r="R25" s="33">
        <v>252783.95</v>
      </c>
    </row>
    <row r="26" spans="1:18" s="24" customFormat="1" ht="15" x14ac:dyDescent="0.2">
      <c r="A26" s="79"/>
      <c r="B26" s="86" t="s">
        <v>81</v>
      </c>
      <c r="C26" s="81" t="s">
        <v>52</v>
      </c>
      <c r="D26" s="33">
        <v>83374.903000000006</v>
      </c>
      <c r="E26" s="33">
        <v>83374.903000000006</v>
      </c>
      <c r="F26" s="33">
        <v>166749.80600000001</v>
      </c>
      <c r="G26" s="33">
        <v>81325.232499999998</v>
      </c>
      <c r="H26" s="33">
        <v>81325.232499999998</v>
      </c>
      <c r="I26" s="33">
        <v>162650.465</v>
      </c>
      <c r="J26" s="33">
        <v>82393.149000000005</v>
      </c>
      <c r="K26" s="33">
        <v>82393.149000000005</v>
      </c>
      <c r="L26" s="33">
        <v>164786.29699999999</v>
      </c>
      <c r="M26" s="33">
        <v>82393.149000000005</v>
      </c>
      <c r="N26" s="33">
        <v>82393.149000000005</v>
      </c>
      <c r="O26" s="33">
        <v>164786.29699999999</v>
      </c>
      <c r="P26" s="33">
        <v>82393.149000000005</v>
      </c>
      <c r="Q26" s="33">
        <v>82393.149000000005</v>
      </c>
      <c r="R26" s="33">
        <v>164786.29699999999</v>
      </c>
    </row>
    <row r="27" spans="1:18" s="82" customFormat="1" ht="15" x14ac:dyDescent="0.2">
      <c r="A27" s="79" t="s">
        <v>82</v>
      </c>
      <c r="B27" s="80" t="s">
        <v>83</v>
      </c>
      <c r="C27" s="81" t="s">
        <v>52</v>
      </c>
      <c r="D27" s="33">
        <v>19011.400000000001</v>
      </c>
      <c r="E27" s="33">
        <v>19011.400000000001</v>
      </c>
      <c r="F27" s="33">
        <v>38022.800000000003</v>
      </c>
      <c r="G27" s="33">
        <v>11950.271000000001</v>
      </c>
      <c r="H27" s="33">
        <v>11950.271000000001</v>
      </c>
      <c r="I27" s="33">
        <v>23900.542000000001</v>
      </c>
      <c r="J27" s="33">
        <v>12283.096000000001</v>
      </c>
      <c r="K27" s="33">
        <v>12283.096000000001</v>
      </c>
      <c r="L27" s="33">
        <v>24566.190999999999</v>
      </c>
      <c r="M27" s="33">
        <v>12283.096000000001</v>
      </c>
      <c r="N27" s="33">
        <v>12283.096000000001</v>
      </c>
      <c r="O27" s="33">
        <v>24566.190999999999</v>
      </c>
      <c r="P27" s="33">
        <v>12283.096000000001</v>
      </c>
      <c r="Q27" s="33">
        <v>12283.096000000001</v>
      </c>
      <c r="R27" s="33">
        <v>24566.190999999999</v>
      </c>
    </row>
    <row r="28" spans="1:18" s="24" customFormat="1" ht="15" x14ac:dyDescent="0.2">
      <c r="A28" s="79"/>
      <c r="B28" s="86" t="s">
        <v>80</v>
      </c>
      <c r="C28" s="81" t="s">
        <v>52</v>
      </c>
      <c r="D28" s="33">
        <v>10482.739</v>
      </c>
      <c r="E28" s="33">
        <v>10482.739</v>
      </c>
      <c r="F28" s="33">
        <v>20965.477999999999</v>
      </c>
      <c r="G28" s="33">
        <v>6589.2870000000003</v>
      </c>
      <c r="H28" s="33">
        <v>6589.2870000000003</v>
      </c>
      <c r="I28" s="33">
        <v>13178.574000000001</v>
      </c>
      <c r="J28" s="33">
        <v>6772.8040000000001</v>
      </c>
      <c r="K28" s="33">
        <v>6772.8040000000001</v>
      </c>
      <c r="L28" s="33">
        <v>13545.608</v>
      </c>
      <c r="M28" s="33">
        <v>6772.8040000000001</v>
      </c>
      <c r="N28" s="33">
        <v>6772.8040000000001</v>
      </c>
      <c r="O28" s="33">
        <v>13545.608</v>
      </c>
      <c r="P28" s="33">
        <v>6772.8040000000001</v>
      </c>
      <c r="Q28" s="33">
        <v>6772.8040000000001</v>
      </c>
      <c r="R28" s="33">
        <v>13545.608</v>
      </c>
    </row>
    <row r="29" spans="1:18" s="24" customFormat="1" ht="15" x14ac:dyDescent="0.2">
      <c r="A29" s="79"/>
      <c r="B29" s="86" t="s">
        <v>81</v>
      </c>
      <c r="C29" s="81" t="s">
        <v>52</v>
      </c>
      <c r="D29" s="33">
        <v>8528.6610000000001</v>
      </c>
      <c r="E29" s="33">
        <v>8528.6610000000001</v>
      </c>
      <c r="F29" s="33">
        <v>17057.322</v>
      </c>
      <c r="G29" s="33">
        <v>5360.9840000000004</v>
      </c>
      <c r="H29" s="33">
        <v>5360.9840000000004</v>
      </c>
      <c r="I29" s="33">
        <v>10721.968000000001</v>
      </c>
      <c r="J29" s="33">
        <v>5510.2920000000004</v>
      </c>
      <c r="K29" s="33">
        <v>5510.2920000000004</v>
      </c>
      <c r="L29" s="33">
        <v>11020.583000000001</v>
      </c>
      <c r="M29" s="33">
        <v>5510.2920000000004</v>
      </c>
      <c r="N29" s="33">
        <v>5510.2920000000004</v>
      </c>
      <c r="O29" s="33">
        <v>11020.583000000001</v>
      </c>
      <c r="P29" s="33">
        <v>5510.2920000000004</v>
      </c>
      <c r="Q29" s="33">
        <v>5510.2920000000004</v>
      </c>
      <c r="R29" s="33">
        <v>11020.583000000001</v>
      </c>
    </row>
    <row r="30" spans="1:18" s="25" customFormat="1" ht="14.25" x14ac:dyDescent="0.2">
      <c r="A30" s="84" t="s">
        <v>84</v>
      </c>
      <c r="B30" s="89" t="s">
        <v>85</v>
      </c>
      <c r="C30" s="88" t="s">
        <v>52</v>
      </c>
      <c r="D30" s="39">
        <v>68552</v>
      </c>
      <c r="E30" s="39">
        <v>68552</v>
      </c>
      <c r="F30" s="39">
        <v>137104</v>
      </c>
      <c r="G30" s="39">
        <v>66712.773000000001</v>
      </c>
      <c r="H30" s="39">
        <v>66712.773000000001</v>
      </c>
      <c r="I30" s="39">
        <v>133425.546</v>
      </c>
      <c r="J30" s="39">
        <v>65518.097999999998</v>
      </c>
      <c r="K30" s="39">
        <v>65518.097999999998</v>
      </c>
      <c r="L30" s="39">
        <v>131036.19500000001</v>
      </c>
      <c r="M30" s="39">
        <v>65518.097999999998</v>
      </c>
      <c r="N30" s="39">
        <v>65518.097999999998</v>
      </c>
      <c r="O30" s="39">
        <v>131036.19500000001</v>
      </c>
      <c r="P30" s="39">
        <v>65518.097999999998</v>
      </c>
      <c r="Q30" s="39">
        <v>65518.097999999998</v>
      </c>
      <c r="R30" s="39">
        <v>131036.19500000001</v>
      </c>
    </row>
    <row r="31" spans="1:18" s="24" customFormat="1" ht="15" x14ac:dyDescent="0.2">
      <c r="A31" s="79"/>
      <c r="B31" s="86" t="s">
        <v>80</v>
      </c>
      <c r="C31" s="81" t="s">
        <v>52</v>
      </c>
      <c r="D31" s="33">
        <v>63285.148000000001</v>
      </c>
      <c r="E31" s="33">
        <v>63285.148000000001</v>
      </c>
      <c r="F31" s="33">
        <v>126570.296</v>
      </c>
      <c r="G31" s="33">
        <v>61587.228999999999</v>
      </c>
      <c r="H31" s="33">
        <v>61587.228999999999</v>
      </c>
      <c r="I31" s="33">
        <v>123174.458</v>
      </c>
      <c r="J31" s="33">
        <v>60484.341</v>
      </c>
      <c r="K31" s="33">
        <v>60484.341</v>
      </c>
      <c r="L31" s="33">
        <v>120968.681</v>
      </c>
      <c r="M31" s="33">
        <v>60484.341</v>
      </c>
      <c r="N31" s="33">
        <v>60484.341</v>
      </c>
      <c r="O31" s="33">
        <v>120968.681</v>
      </c>
      <c r="P31" s="33">
        <v>60484.341</v>
      </c>
      <c r="Q31" s="33">
        <v>60484.341</v>
      </c>
      <c r="R31" s="33">
        <v>120968.681</v>
      </c>
    </row>
    <row r="32" spans="1:18" s="24" customFormat="1" ht="15" x14ac:dyDescent="0.2">
      <c r="A32" s="79"/>
      <c r="B32" s="90" t="s">
        <v>86</v>
      </c>
      <c r="C32" s="81" t="s">
        <v>52</v>
      </c>
      <c r="D32" s="33">
        <v>5266.8519999999999</v>
      </c>
      <c r="E32" s="33">
        <v>5266.8519999999999</v>
      </c>
      <c r="F32" s="33">
        <v>10533.704</v>
      </c>
      <c r="G32" s="33">
        <v>5125.5439999999999</v>
      </c>
      <c r="H32" s="33">
        <v>5125.5439999999999</v>
      </c>
      <c r="I32" s="33">
        <v>10251.088</v>
      </c>
      <c r="J32" s="33">
        <v>5033.7569999999996</v>
      </c>
      <c r="K32" s="33">
        <v>5033.7569999999996</v>
      </c>
      <c r="L32" s="33">
        <v>10067.513999999999</v>
      </c>
      <c r="M32" s="33">
        <v>5033.7569999999996</v>
      </c>
      <c r="N32" s="33">
        <v>5033.7569999999996</v>
      </c>
      <c r="O32" s="33">
        <v>10067.513999999999</v>
      </c>
      <c r="P32" s="33">
        <v>5033.7569999999996</v>
      </c>
      <c r="Q32" s="33">
        <v>5033.7569999999996</v>
      </c>
      <c r="R32" s="33">
        <v>10067.513999999999</v>
      </c>
    </row>
    <row r="33" spans="1:18" s="25" customFormat="1" ht="14.25" x14ac:dyDescent="0.2">
      <c r="A33" s="84" t="s">
        <v>87</v>
      </c>
      <c r="B33" s="89" t="s">
        <v>0</v>
      </c>
      <c r="C33" s="88" t="s">
        <v>52</v>
      </c>
      <c r="D33" s="39">
        <v>63873.074999999997</v>
      </c>
      <c r="E33" s="39">
        <v>63873.074999999997</v>
      </c>
      <c r="F33" s="39">
        <v>127746.15</v>
      </c>
      <c r="G33" s="39">
        <v>60650.550999999999</v>
      </c>
      <c r="H33" s="39">
        <v>60650.550999999999</v>
      </c>
      <c r="I33" s="39">
        <v>121301.102</v>
      </c>
      <c r="J33" s="39">
        <v>81304.134000000005</v>
      </c>
      <c r="K33" s="39">
        <v>81304.134000000005</v>
      </c>
      <c r="L33" s="39">
        <v>162608.27100000001</v>
      </c>
      <c r="M33" s="39">
        <v>81304.134000000005</v>
      </c>
      <c r="N33" s="39">
        <v>81304.134000000005</v>
      </c>
      <c r="O33" s="39">
        <v>162608.27100000001</v>
      </c>
      <c r="P33" s="39">
        <v>81304.134000000005</v>
      </c>
      <c r="Q33" s="39">
        <v>81304.134000000005</v>
      </c>
      <c r="R33" s="39">
        <v>162608.27100000001</v>
      </c>
    </row>
    <row r="34" spans="1:18" s="24" customFormat="1" ht="15" x14ac:dyDescent="0.2">
      <c r="A34" s="79"/>
      <c r="B34" s="86" t="s">
        <v>80</v>
      </c>
      <c r="C34" s="81" t="s">
        <v>52</v>
      </c>
      <c r="D34" s="33">
        <v>59100.822999999997</v>
      </c>
      <c r="E34" s="33">
        <v>59100.822999999997</v>
      </c>
      <c r="F34" s="33">
        <v>118201.64599999999</v>
      </c>
      <c r="G34" s="33">
        <v>56119.068500000001</v>
      </c>
      <c r="H34" s="33">
        <v>56119.068500000001</v>
      </c>
      <c r="I34" s="33">
        <v>112238.137</v>
      </c>
      <c r="J34" s="33">
        <v>75229.527000000002</v>
      </c>
      <c r="K34" s="33">
        <v>75229.527000000002</v>
      </c>
      <c r="L34" s="33">
        <v>150459.057</v>
      </c>
      <c r="M34" s="33">
        <v>75229.527000000002</v>
      </c>
      <c r="N34" s="33">
        <v>75229.527000000002</v>
      </c>
      <c r="O34" s="33">
        <v>150459.057</v>
      </c>
      <c r="P34" s="33">
        <v>75229.527000000002</v>
      </c>
      <c r="Q34" s="33">
        <v>75229.527000000002</v>
      </c>
      <c r="R34" s="33">
        <v>150459.057</v>
      </c>
    </row>
    <row r="35" spans="1:18" s="24" customFormat="1" ht="15" x14ac:dyDescent="0.2">
      <c r="A35" s="79"/>
      <c r="B35" s="86" t="s">
        <v>88</v>
      </c>
      <c r="C35" s="81" t="s">
        <v>52</v>
      </c>
      <c r="D35" s="33">
        <v>4772.2520000000004</v>
      </c>
      <c r="E35" s="33">
        <v>4772.2520000000004</v>
      </c>
      <c r="F35" s="33">
        <v>9544.5040000000008</v>
      </c>
      <c r="G35" s="33">
        <v>4531.4825000000001</v>
      </c>
      <c r="H35" s="33">
        <v>4531.4825000000001</v>
      </c>
      <c r="I35" s="33">
        <v>9062.9650000000001</v>
      </c>
      <c r="J35" s="33">
        <v>6074.607</v>
      </c>
      <c r="K35" s="33">
        <v>6074.607</v>
      </c>
      <c r="L35" s="33">
        <v>12149.214</v>
      </c>
      <c r="M35" s="33">
        <v>6074.607</v>
      </c>
      <c r="N35" s="33">
        <v>6074.607</v>
      </c>
      <c r="O35" s="33">
        <v>12149.214</v>
      </c>
      <c r="P35" s="33">
        <v>6074.607</v>
      </c>
      <c r="Q35" s="33">
        <v>6074.607</v>
      </c>
      <c r="R35" s="33">
        <v>12149.214</v>
      </c>
    </row>
  </sheetData>
  <mergeCells count="11">
    <mergeCell ref="A1:F1"/>
    <mergeCell ref="A2:A5"/>
    <mergeCell ref="B2:B5"/>
    <mergeCell ref="C2:C5"/>
    <mergeCell ref="G4:I4"/>
    <mergeCell ref="D2:R2"/>
    <mergeCell ref="D3:R3"/>
    <mergeCell ref="D4:F4"/>
    <mergeCell ref="J4:L4"/>
    <mergeCell ref="P4:R4"/>
    <mergeCell ref="M4:O4"/>
  </mergeCells>
  <printOptions horizontalCentered="1"/>
  <pageMargins left="0.39370078740157483" right="0.39370078740157483" top="0.78740157480314965" bottom="0.39370078740157483" header="0.27559055118110237" footer="0.27559055118110237"/>
  <pageSetup paperSize="9" scale="52" orientation="landscape" blackAndWhite="1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59999389629810485"/>
  </sheetPr>
  <dimension ref="A1:IM91"/>
  <sheetViews>
    <sheetView zoomScale="80" zoomScaleNormal="80" workbookViewId="0">
      <selection activeCell="M94" sqref="M94"/>
    </sheetView>
  </sheetViews>
  <sheetFormatPr defaultColWidth="9.140625" defaultRowHeight="15" x14ac:dyDescent="0.25"/>
  <cols>
    <col min="1" max="1" width="5.85546875" style="40" customWidth="1"/>
    <col min="2" max="2" width="36" style="40" customWidth="1"/>
    <col min="3" max="3" width="11.28515625" style="40" customWidth="1"/>
    <col min="4" max="4" width="14" style="40" customWidth="1"/>
    <col min="5" max="5" width="15" style="40" customWidth="1"/>
    <col min="6" max="6" width="13.85546875" style="40" customWidth="1"/>
    <col min="7" max="7" width="14.140625" style="40" customWidth="1"/>
    <col min="8" max="8" width="15.7109375" style="40" customWidth="1"/>
    <col min="9" max="9" width="10.28515625" style="40" bestFit="1" customWidth="1"/>
    <col min="10" max="16384" width="9.140625" style="40"/>
  </cols>
  <sheetData>
    <row r="1" spans="1:8" ht="62.45" customHeight="1" x14ac:dyDescent="0.25">
      <c r="A1" s="193" t="s">
        <v>127</v>
      </c>
      <c r="B1" s="193"/>
      <c r="C1" s="193"/>
      <c r="D1" s="193"/>
      <c r="E1" s="193"/>
      <c r="F1" s="193"/>
      <c r="G1" s="193"/>
      <c r="H1" s="193"/>
    </row>
    <row r="2" spans="1:8" ht="19.5" customHeight="1" x14ac:dyDescent="0.25">
      <c r="A2" s="194" t="s">
        <v>128</v>
      </c>
      <c r="B2" s="194"/>
      <c r="C2" s="194"/>
      <c r="D2" s="194"/>
      <c r="E2" s="194"/>
      <c r="F2" s="194"/>
      <c r="G2" s="194"/>
      <c r="H2" s="194"/>
    </row>
    <row r="3" spans="1:8" ht="19.5" customHeight="1" x14ac:dyDescent="0.25">
      <c r="A3" s="160" t="s">
        <v>104</v>
      </c>
      <c r="B3" s="195" t="s">
        <v>126</v>
      </c>
      <c r="C3" s="196"/>
      <c r="D3" s="196"/>
      <c r="E3" s="196"/>
      <c r="F3" s="196"/>
      <c r="G3" s="196"/>
      <c r="H3" s="197"/>
    </row>
    <row r="4" spans="1:8" ht="96.75" customHeight="1" x14ac:dyDescent="0.25">
      <c r="A4" s="162"/>
      <c r="B4" s="171" t="s">
        <v>8</v>
      </c>
      <c r="C4" s="171"/>
      <c r="D4" s="171"/>
      <c r="E4" s="171"/>
      <c r="F4" s="171"/>
      <c r="G4" s="34" t="s">
        <v>129</v>
      </c>
      <c r="H4" s="34" t="s">
        <v>9</v>
      </c>
    </row>
    <row r="5" spans="1:8" ht="15.75" x14ac:dyDescent="0.25">
      <c r="A5" s="34">
        <v>1</v>
      </c>
      <c r="B5" s="171">
        <v>2</v>
      </c>
      <c r="C5" s="171"/>
      <c r="D5" s="171"/>
      <c r="E5" s="171"/>
      <c r="F5" s="171"/>
      <c r="G5" s="34">
        <v>3</v>
      </c>
      <c r="H5" s="34">
        <v>4</v>
      </c>
    </row>
    <row r="6" spans="1:8" ht="15.75" customHeight="1" x14ac:dyDescent="0.25">
      <c r="A6" s="43" t="s">
        <v>4</v>
      </c>
      <c r="B6" s="189" t="s">
        <v>130</v>
      </c>
      <c r="C6" s="189"/>
      <c r="D6" s="189"/>
      <c r="E6" s="189"/>
      <c r="F6" s="189"/>
      <c r="G6" s="190" t="s">
        <v>98</v>
      </c>
      <c r="H6" s="44">
        <v>1860.3</v>
      </c>
    </row>
    <row r="7" spans="1:8" ht="15.75" customHeight="1" x14ac:dyDescent="0.25">
      <c r="A7" s="45" t="s">
        <v>5</v>
      </c>
      <c r="B7" s="192" t="s">
        <v>131</v>
      </c>
      <c r="C7" s="192"/>
      <c r="D7" s="192"/>
      <c r="E7" s="192"/>
      <c r="F7" s="192"/>
      <c r="G7" s="191"/>
      <c r="H7" s="46">
        <v>5756.4</v>
      </c>
    </row>
    <row r="8" spans="1:8" ht="15.75" customHeight="1" x14ac:dyDescent="0.25">
      <c r="A8" s="45" t="s">
        <v>6</v>
      </c>
      <c r="B8" s="192" t="s">
        <v>108</v>
      </c>
      <c r="C8" s="192"/>
      <c r="D8" s="192"/>
      <c r="E8" s="192"/>
      <c r="F8" s="192"/>
      <c r="G8" s="191"/>
      <c r="H8" s="46">
        <v>81</v>
      </c>
    </row>
    <row r="9" spans="1:8" ht="15.75" customHeight="1" x14ac:dyDescent="0.25">
      <c r="A9" s="45" t="s">
        <v>7</v>
      </c>
      <c r="B9" s="192" t="s">
        <v>109</v>
      </c>
      <c r="C9" s="192"/>
      <c r="D9" s="192"/>
      <c r="E9" s="192"/>
      <c r="F9" s="192"/>
      <c r="G9" s="191"/>
      <c r="H9" s="46">
        <v>270.5</v>
      </c>
    </row>
    <row r="10" spans="1:8" ht="15.75" customHeight="1" x14ac:dyDescent="0.25">
      <c r="A10" s="45" t="s">
        <v>58</v>
      </c>
      <c r="B10" s="192" t="s">
        <v>110</v>
      </c>
      <c r="C10" s="192"/>
      <c r="D10" s="192"/>
      <c r="E10" s="192"/>
      <c r="F10" s="192"/>
      <c r="G10" s="191"/>
      <c r="H10" s="46">
        <v>23.9</v>
      </c>
    </row>
    <row r="11" spans="1:8" ht="15.75" customHeight="1" x14ac:dyDescent="0.25">
      <c r="A11" s="45" t="s">
        <v>64</v>
      </c>
      <c r="B11" s="192" t="s">
        <v>111</v>
      </c>
      <c r="C11" s="192"/>
      <c r="D11" s="192"/>
      <c r="E11" s="192"/>
      <c r="F11" s="192"/>
      <c r="G11" s="191"/>
      <c r="H11" s="46">
        <v>103.3</v>
      </c>
    </row>
    <row r="12" spans="1:8" ht="15.75" customHeight="1" x14ac:dyDescent="0.25">
      <c r="A12" s="45" t="s">
        <v>74</v>
      </c>
      <c r="B12" s="192" t="s">
        <v>112</v>
      </c>
      <c r="C12" s="192"/>
      <c r="D12" s="192"/>
      <c r="E12" s="192"/>
      <c r="F12" s="192"/>
      <c r="G12" s="191"/>
      <c r="H12" s="46">
        <v>187.8</v>
      </c>
    </row>
    <row r="13" spans="1:8" ht="15.75" customHeight="1" x14ac:dyDescent="0.25">
      <c r="A13" s="45" t="s">
        <v>132</v>
      </c>
      <c r="B13" s="192" t="s">
        <v>113</v>
      </c>
      <c r="C13" s="192"/>
      <c r="D13" s="192"/>
      <c r="E13" s="192"/>
      <c r="F13" s="192"/>
      <c r="G13" s="191"/>
      <c r="H13" s="46">
        <v>86.9</v>
      </c>
    </row>
    <row r="14" spans="1:8" ht="15.75" customHeight="1" x14ac:dyDescent="0.25">
      <c r="A14" s="45" t="s">
        <v>133</v>
      </c>
      <c r="B14" s="192" t="s">
        <v>114</v>
      </c>
      <c r="C14" s="192"/>
      <c r="D14" s="192"/>
      <c r="E14" s="192"/>
      <c r="F14" s="192"/>
      <c r="G14" s="191"/>
      <c r="H14" s="46">
        <v>165.2</v>
      </c>
    </row>
    <row r="15" spans="1:8" ht="15.75" customHeight="1" x14ac:dyDescent="0.25">
      <c r="A15" s="45" t="s">
        <v>134</v>
      </c>
      <c r="B15" s="192" t="s">
        <v>115</v>
      </c>
      <c r="C15" s="192"/>
      <c r="D15" s="192"/>
      <c r="E15" s="192"/>
      <c r="F15" s="192"/>
      <c r="G15" s="191"/>
      <c r="H15" s="46">
        <v>358.5</v>
      </c>
    </row>
    <row r="16" spans="1:8" ht="15.75" customHeight="1" x14ac:dyDescent="0.25">
      <c r="A16" s="47" t="s">
        <v>135</v>
      </c>
      <c r="B16" s="192" t="s">
        <v>116</v>
      </c>
      <c r="C16" s="192"/>
      <c r="D16" s="192"/>
      <c r="E16" s="192"/>
      <c r="F16" s="192"/>
      <c r="G16" s="191"/>
      <c r="H16" s="46">
        <v>311.2</v>
      </c>
    </row>
    <row r="17" spans="1:8" ht="15.75" customHeight="1" x14ac:dyDescent="0.25">
      <c r="A17" s="47" t="s">
        <v>136</v>
      </c>
      <c r="B17" s="192" t="s">
        <v>117</v>
      </c>
      <c r="C17" s="192"/>
      <c r="D17" s="192"/>
      <c r="E17" s="192"/>
      <c r="F17" s="192"/>
      <c r="G17" s="191"/>
      <c r="H17" s="46">
        <v>201.1</v>
      </c>
    </row>
    <row r="18" spans="1:8" ht="15.75" customHeight="1" x14ac:dyDescent="0.25">
      <c r="A18" s="47" t="s">
        <v>137</v>
      </c>
      <c r="B18" s="192" t="s">
        <v>118</v>
      </c>
      <c r="C18" s="192"/>
      <c r="D18" s="192"/>
      <c r="E18" s="192"/>
      <c r="F18" s="192"/>
      <c r="G18" s="191"/>
      <c r="H18" s="46">
        <v>450.9</v>
      </c>
    </row>
    <row r="19" spans="1:8" ht="15.75" customHeight="1" x14ac:dyDescent="0.25">
      <c r="A19" s="47" t="s">
        <v>138</v>
      </c>
      <c r="B19" s="192" t="s">
        <v>119</v>
      </c>
      <c r="C19" s="192"/>
      <c r="D19" s="192"/>
      <c r="E19" s="192"/>
      <c r="F19" s="192"/>
      <c r="G19" s="191"/>
      <c r="H19" s="46">
        <v>411.1</v>
      </c>
    </row>
    <row r="20" spans="1:8" ht="15.75" customHeight="1" x14ac:dyDescent="0.25">
      <c r="A20" s="47" t="s">
        <v>139</v>
      </c>
      <c r="B20" s="192" t="s">
        <v>120</v>
      </c>
      <c r="C20" s="192"/>
      <c r="D20" s="192"/>
      <c r="E20" s="192"/>
      <c r="F20" s="192"/>
      <c r="G20" s="191"/>
      <c r="H20" s="46">
        <v>433.1</v>
      </c>
    </row>
    <row r="21" spans="1:8" ht="15.75" customHeight="1" x14ac:dyDescent="0.25">
      <c r="A21" s="47" t="s">
        <v>140</v>
      </c>
      <c r="B21" s="192" t="s">
        <v>121</v>
      </c>
      <c r="C21" s="192"/>
      <c r="D21" s="192"/>
      <c r="E21" s="192"/>
      <c r="F21" s="192"/>
      <c r="G21" s="191"/>
      <c r="H21" s="46">
        <v>544.5</v>
      </c>
    </row>
    <row r="22" spans="1:8" ht="15.75" customHeight="1" x14ac:dyDescent="0.25">
      <c r="A22" s="47" t="s">
        <v>141</v>
      </c>
      <c r="B22" s="192" t="s">
        <v>122</v>
      </c>
      <c r="C22" s="192"/>
      <c r="D22" s="192"/>
      <c r="E22" s="192"/>
      <c r="F22" s="192"/>
      <c r="G22" s="191"/>
      <c r="H22" s="46">
        <v>370.9</v>
      </c>
    </row>
    <row r="23" spans="1:8" ht="15.75" customHeight="1" x14ac:dyDescent="0.25">
      <c r="A23" s="47" t="s">
        <v>142</v>
      </c>
      <c r="B23" s="192" t="s">
        <v>123</v>
      </c>
      <c r="C23" s="192"/>
      <c r="D23" s="192"/>
      <c r="E23" s="192"/>
      <c r="F23" s="192"/>
      <c r="G23" s="191"/>
      <c r="H23" s="46">
        <v>590.9</v>
      </c>
    </row>
    <row r="24" spans="1:8" ht="15.75" customHeight="1" x14ac:dyDescent="0.25">
      <c r="A24" s="47" t="s">
        <v>143</v>
      </c>
      <c r="B24" s="157" t="s">
        <v>180</v>
      </c>
      <c r="C24" s="157"/>
      <c r="D24" s="157"/>
      <c r="E24" s="157"/>
      <c r="F24" s="157"/>
      <c r="G24" s="202" t="s">
        <v>99</v>
      </c>
      <c r="H24" s="46">
        <v>921.98099999999999</v>
      </c>
    </row>
    <row r="25" spans="1:8" ht="15.75" customHeight="1" x14ac:dyDescent="0.25">
      <c r="A25" s="47" t="s">
        <v>145</v>
      </c>
      <c r="B25" s="157" t="s">
        <v>181</v>
      </c>
      <c r="C25" s="157"/>
      <c r="D25" s="157"/>
      <c r="E25" s="157"/>
      <c r="F25" s="157"/>
      <c r="G25" s="203"/>
      <c r="H25" s="46">
        <v>2074.4380000000001</v>
      </c>
    </row>
    <row r="26" spans="1:8" ht="15.75" customHeight="1" x14ac:dyDescent="0.25">
      <c r="A26" s="47" t="s">
        <v>146</v>
      </c>
      <c r="B26" s="199" t="s">
        <v>182</v>
      </c>
      <c r="C26" s="200"/>
      <c r="D26" s="200"/>
      <c r="E26" s="200"/>
      <c r="F26" s="201"/>
      <c r="G26" s="203"/>
      <c r="H26" s="46">
        <v>768.31799999999998</v>
      </c>
    </row>
    <row r="27" spans="1:8" ht="15.75" customHeight="1" x14ac:dyDescent="0.25">
      <c r="A27" s="47" t="s">
        <v>147</v>
      </c>
      <c r="B27" s="199" t="s">
        <v>183</v>
      </c>
      <c r="C27" s="200"/>
      <c r="D27" s="200"/>
      <c r="E27" s="200"/>
      <c r="F27" s="201"/>
      <c r="G27" s="203"/>
      <c r="H27" s="46">
        <v>1374.067</v>
      </c>
    </row>
    <row r="28" spans="1:8" ht="15.75" customHeight="1" x14ac:dyDescent="0.25">
      <c r="A28" s="47" t="s">
        <v>164</v>
      </c>
      <c r="B28" s="199" t="s">
        <v>184</v>
      </c>
      <c r="C28" s="200"/>
      <c r="D28" s="200"/>
      <c r="E28" s="200"/>
      <c r="F28" s="201"/>
      <c r="G28" s="203"/>
      <c r="H28" s="46">
        <v>1359.915</v>
      </c>
    </row>
    <row r="29" spans="1:8" ht="15.75" customHeight="1" x14ac:dyDescent="0.25">
      <c r="A29" s="47" t="s">
        <v>165</v>
      </c>
      <c r="B29" s="199" t="s">
        <v>185</v>
      </c>
      <c r="C29" s="200"/>
      <c r="D29" s="200"/>
      <c r="E29" s="200"/>
      <c r="F29" s="201"/>
      <c r="G29" s="203"/>
      <c r="H29" s="46">
        <v>155.816</v>
      </c>
    </row>
    <row r="30" spans="1:8" ht="15.75" customHeight="1" x14ac:dyDescent="0.25">
      <c r="A30" s="47" t="s">
        <v>166</v>
      </c>
      <c r="B30" s="199" t="s">
        <v>186</v>
      </c>
      <c r="C30" s="200"/>
      <c r="D30" s="200"/>
      <c r="E30" s="200"/>
      <c r="F30" s="201"/>
      <c r="G30" s="203"/>
      <c r="H30" s="46">
        <v>481.63799999999998</v>
      </c>
    </row>
    <row r="31" spans="1:8" ht="15.75" customHeight="1" x14ac:dyDescent="0.25">
      <c r="A31" s="47" t="s">
        <v>167</v>
      </c>
      <c r="B31" s="199" t="s">
        <v>187</v>
      </c>
      <c r="C31" s="200"/>
      <c r="D31" s="200"/>
      <c r="E31" s="200"/>
      <c r="F31" s="201"/>
      <c r="G31" s="203"/>
      <c r="H31" s="46">
        <v>694.11900000000003</v>
      </c>
    </row>
    <row r="32" spans="1:8" ht="15.75" customHeight="1" x14ac:dyDescent="0.25">
      <c r="A32" s="47" t="s">
        <v>168</v>
      </c>
      <c r="B32" s="154" t="s">
        <v>188</v>
      </c>
      <c r="C32" s="155"/>
      <c r="D32" s="155"/>
      <c r="E32" s="155"/>
      <c r="F32" s="156"/>
      <c r="G32" s="203"/>
      <c r="H32" s="46">
        <v>382.46800000000002</v>
      </c>
    </row>
    <row r="33" spans="1:8" ht="15.75" customHeight="1" x14ac:dyDescent="0.25">
      <c r="A33" s="47" t="s">
        <v>169</v>
      </c>
      <c r="B33" s="154" t="s">
        <v>189</v>
      </c>
      <c r="C33" s="155"/>
      <c r="D33" s="155"/>
      <c r="E33" s="155"/>
      <c r="F33" s="156"/>
      <c r="G33" s="203"/>
      <c r="H33" s="46">
        <v>482.488</v>
      </c>
    </row>
    <row r="34" spans="1:8" ht="15.75" customHeight="1" x14ac:dyDescent="0.25">
      <c r="A34" s="47" t="s">
        <v>170</v>
      </c>
      <c r="B34" s="154" t="s">
        <v>190</v>
      </c>
      <c r="C34" s="155"/>
      <c r="D34" s="155"/>
      <c r="E34" s="155"/>
      <c r="F34" s="156"/>
      <c r="G34" s="203"/>
      <c r="H34" s="46">
        <v>274.67200000000003</v>
      </c>
    </row>
    <row r="35" spans="1:8" ht="15.75" customHeight="1" x14ac:dyDescent="0.25">
      <c r="A35" s="47" t="s">
        <v>171</v>
      </c>
      <c r="B35" s="154" t="s">
        <v>191</v>
      </c>
      <c r="C35" s="155"/>
      <c r="D35" s="155"/>
      <c r="E35" s="155"/>
      <c r="F35" s="156"/>
      <c r="G35" s="203"/>
      <c r="H35" s="46">
        <v>474.43200000000002</v>
      </c>
    </row>
    <row r="36" spans="1:8" ht="15.75" customHeight="1" x14ac:dyDescent="0.25">
      <c r="A36" s="47" t="s">
        <v>172</v>
      </c>
      <c r="B36" s="154" t="s">
        <v>192</v>
      </c>
      <c r="C36" s="155"/>
      <c r="D36" s="155"/>
      <c r="E36" s="155"/>
      <c r="F36" s="156"/>
      <c r="G36" s="203"/>
      <c r="H36" s="46">
        <v>708.29100000000005</v>
      </c>
    </row>
    <row r="37" spans="1:8" ht="15.75" customHeight="1" x14ac:dyDescent="0.25">
      <c r="A37" s="47" t="s">
        <v>173</v>
      </c>
      <c r="B37" s="154" t="s">
        <v>193</v>
      </c>
      <c r="C37" s="155"/>
      <c r="D37" s="155"/>
      <c r="E37" s="155"/>
      <c r="F37" s="156"/>
      <c r="G37" s="203"/>
      <c r="H37" s="46">
        <v>155.816</v>
      </c>
    </row>
    <row r="38" spans="1:8" ht="15.75" customHeight="1" x14ac:dyDescent="0.25">
      <c r="A38" s="47" t="s">
        <v>174</v>
      </c>
      <c r="B38" s="154" t="s">
        <v>194</v>
      </c>
      <c r="C38" s="155"/>
      <c r="D38" s="155"/>
      <c r="E38" s="155"/>
      <c r="F38" s="156"/>
      <c r="G38" s="203"/>
      <c r="H38" s="46">
        <v>141.654</v>
      </c>
    </row>
    <row r="39" spans="1:8" ht="15.75" customHeight="1" x14ac:dyDescent="0.25">
      <c r="A39" s="47" t="s">
        <v>175</v>
      </c>
      <c r="B39" s="154" t="s">
        <v>195</v>
      </c>
      <c r="C39" s="155"/>
      <c r="D39" s="155"/>
      <c r="E39" s="155"/>
      <c r="F39" s="156"/>
      <c r="G39" s="203"/>
      <c r="H39" s="46">
        <v>84.998000000000005</v>
      </c>
    </row>
    <row r="40" spans="1:8" ht="15.75" customHeight="1" x14ac:dyDescent="0.25">
      <c r="A40" s="47" t="s">
        <v>176</v>
      </c>
      <c r="B40" s="199" t="s">
        <v>144</v>
      </c>
      <c r="C40" s="200"/>
      <c r="D40" s="200"/>
      <c r="E40" s="200"/>
      <c r="F40" s="201"/>
      <c r="G40" s="204"/>
      <c r="H40" s="46">
        <v>1912.826999355495</v>
      </c>
    </row>
    <row r="41" spans="1:8" ht="15.75" customHeight="1" x14ac:dyDescent="0.25">
      <c r="A41" s="122" t="s">
        <v>177</v>
      </c>
      <c r="B41" s="157" t="s">
        <v>180</v>
      </c>
      <c r="C41" s="157"/>
      <c r="D41" s="157"/>
      <c r="E41" s="157"/>
      <c r="F41" s="157"/>
      <c r="G41" s="158" t="s">
        <v>100</v>
      </c>
      <c r="H41" s="123">
        <v>2486.7139999999999</v>
      </c>
    </row>
    <row r="42" spans="1:8" ht="31.5" customHeight="1" x14ac:dyDescent="0.25">
      <c r="A42" s="122" t="s">
        <v>178</v>
      </c>
      <c r="B42" s="154" t="s">
        <v>196</v>
      </c>
      <c r="C42" s="155"/>
      <c r="D42" s="155"/>
      <c r="E42" s="155"/>
      <c r="F42" s="156"/>
      <c r="G42" s="159"/>
      <c r="H42" s="123">
        <v>8460.1258333333335</v>
      </c>
    </row>
    <row r="43" spans="1:8" ht="15.75" customHeight="1" x14ac:dyDescent="0.25">
      <c r="A43" s="122" t="s">
        <v>179</v>
      </c>
      <c r="B43" s="154" t="s">
        <v>197</v>
      </c>
      <c r="C43" s="155"/>
      <c r="D43" s="155"/>
      <c r="E43" s="155"/>
      <c r="F43" s="156"/>
      <c r="G43" s="159"/>
      <c r="H43" s="123">
        <v>103.64400000000001</v>
      </c>
    </row>
    <row r="44" spans="1:8" ht="15.75" customHeight="1" x14ac:dyDescent="0.25">
      <c r="A44" s="122" t="s">
        <v>198</v>
      </c>
      <c r="B44" s="154" t="s">
        <v>199</v>
      </c>
      <c r="C44" s="155"/>
      <c r="D44" s="155"/>
      <c r="E44" s="155"/>
      <c r="F44" s="156"/>
      <c r="G44" s="159"/>
      <c r="H44" s="123">
        <v>106.697</v>
      </c>
    </row>
    <row r="45" spans="1:8" ht="15.75" customHeight="1" x14ac:dyDescent="0.25">
      <c r="A45" s="122" t="s">
        <v>200</v>
      </c>
      <c r="B45" s="154" t="s">
        <v>201</v>
      </c>
      <c r="C45" s="155"/>
      <c r="D45" s="155"/>
      <c r="E45" s="155"/>
      <c r="F45" s="156"/>
      <c r="G45" s="159"/>
      <c r="H45" s="123">
        <v>107.017</v>
      </c>
    </row>
    <row r="46" spans="1:8" ht="15.75" customHeight="1" x14ac:dyDescent="0.25">
      <c r="A46" s="122" t="s">
        <v>202</v>
      </c>
      <c r="B46" s="154" t="s">
        <v>203</v>
      </c>
      <c r="C46" s="155"/>
      <c r="D46" s="155"/>
      <c r="E46" s="155"/>
      <c r="F46" s="156"/>
      <c r="G46" s="159"/>
      <c r="H46" s="123">
        <v>98.447999999999993</v>
      </c>
    </row>
    <row r="47" spans="1:8" ht="15.75" customHeight="1" x14ac:dyDescent="0.25">
      <c r="A47" s="122" t="s">
        <v>204</v>
      </c>
      <c r="B47" s="154" t="s">
        <v>205</v>
      </c>
      <c r="C47" s="155"/>
      <c r="D47" s="155"/>
      <c r="E47" s="155"/>
      <c r="F47" s="156"/>
      <c r="G47" s="159"/>
      <c r="H47" s="123">
        <v>84.233999999999995</v>
      </c>
    </row>
    <row r="48" spans="1:8" ht="15.75" customHeight="1" x14ac:dyDescent="0.25">
      <c r="A48" s="122" t="s">
        <v>206</v>
      </c>
      <c r="B48" s="154" t="s">
        <v>207</v>
      </c>
      <c r="C48" s="155"/>
      <c r="D48" s="155"/>
      <c r="E48" s="155"/>
      <c r="F48" s="156"/>
      <c r="G48" s="159"/>
      <c r="H48" s="123">
        <v>86.325999999999993</v>
      </c>
    </row>
    <row r="49" spans="1:9" ht="15.75" customHeight="1" x14ac:dyDescent="0.25">
      <c r="A49" s="122" t="s">
        <v>208</v>
      </c>
      <c r="B49" s="154" t="s">
        <v>209</v>
      </c>
      <c r="C49" s="155"/>
      <c r="D49" s="155"/>
      <c r="E49" s="155"/>
      <c r="F49" s="156"/>
      <c r="G49" s="159"/>
      <c r="H49" s="123">
        <v>87.497</v>
      </c>
    </row>
    <row r="50" spans="1:9" ht="15.75" customHeight="1" x14ac:dyDescent="0.25">
      <c r="A50" s="122" t="s">
        <v>210</v>
      </c>
      <c r="B50" s="154" t="s">
        <v>211</v>
      </c>
      <c r="C50" s="155"/>
      <c r="D50" s="155"/>
      <c r="E50" s="155"/>
      <c r="F50" s="156"/>
      <c r="G50" s="159"/>
      <c r="H50" s="123">
        <v>109.61</v>
      </c>
    </row>
    <row r="51" spans="1:9" ht="15.75" customHeight="1" x14ac:dyDescent="0.25">
      <c r="A51" s="122" t="s">
        <v>212</v>
      </c>
      <c r="B51" s="154" t="s">
        <v>213</v>
      </c>
      <c r="C51" s="155"/>
      <c r="D51" s="155"/>
      <c r="E51" s="155"/>
      <c r="F51" s="156"/>
      <c r="G51" s="159"/>
      <c r="H51" s="123">
        <v>127.477</v>
      </c>
    </row>
    <row r="52" spans="1:9" ht="15.75" customHeight="1" x14ac:dyDescent="0.25">
      <c r="A52" s="122" t="s">
        <v>214</v>
      </c>
      <c r="B52" s="154" t="s">
        <v>215</v>
      </c>
      <c r="C52" s="155"/>
      <c r="D52" s="155"/>
      <c r="E52" s="155"/>
      <c r="F52" s="156"/>
      <c r="G52" s="159"/>
      <c r="H52" s="123">
        <v>128.34800000000001</v>
      </c>
    </row>
    <row r="53" spans="1:9" ht="15.75" customHeight="1" x14ac:dyDescent="0.25">
      <c r="A53" s="122" t="s">
        <v>216</v>
      </c>
      <c r="B53" s="154" t="s">
        <v>217</v>
      </c>
      <c r="C53" s="155"/>
      <c r="D53" s="155"/>
      <c r="E53" s="155"/>
      <c r="F53" s="156"/>
      <c r="G53" s="159"/>
      <c r="H53" s="123">
        <v>128.31800000000001</v>
      </c>
    </row>
    <row r="54" spans="1:9" ht="15.75" customHeight="1" x14ac:dyDescent="0.25">
      <c r="A54" s="122" t="s">
        <v>218</v>
      </c>
      <c r="B54" s="154" t="s">
        <v>219</v>
      </c>
      <c r="C54" s="155"/>
      <c r="D54" s="155"/>
      <c r="E54" s="155"/>
      <c r="F54" s="156"/>
      <c r="G54" s="159"/>
      <c r="H54" s="123">
        <v>127.828</v>
      </c>
    </row>
    <row r="55" spans="1:9" ht="15.75" customHeight="1" x14ac:dyDescent="0.25">
      <c r="A55" s="122" t="s">
        <v>220</v>
      </c>
      <c r="B55" s="157" t="s">
        <v>221</v>
      </c>
      <c r="C55" s="157"/>
      <c r="D55" s="157"/>
      <c r="E55" s="157"/>
      <c r="F55" s="157"/>
      <c r="G55" s="159"/>
      <c r="H55" s="123">
        <v>356.08600000000001</v>
      </c>
    </row>
    <row r="56" spans="1:9" ht="15.75" customHeight="1" x14ac:dyDescent="0.25">
      <c r="A56" s="122" t="s">
        <v>222</v>
      </c>
      <c r="B56" s="154" t="s">
        <v>144</v>
      </c>
      <c r="C56" s="155"/>
      <c r="D56" s="155"/>
      <c r="E56" s="155"/>
      <c r="F56" s="156"/>
      <c r="G56" s="159"/>
      <c r="H56" s="123">
        <v>168.73329632563832</v>
      </c>
    </row>
    <row r="57" spans="1:9" ht="15.75" customHeight="1" x14ac:dyDescent="0.25">
      <c r="A57" s="122" t="s">
        <v>223</v>
      </c>
      <c r="B57" s="154" t="s">
        <v>180</v>
      </c>
      <c r="C57" s="155"/>
      <c r="D57" s="155"/>
      <c r="E57" s="155"/>
      <c r="F57" s="156"/>
      <c r="G57" s="158" t="s">
        <v>101</v>
      </c>
      <c r="H57" s="128">
        <v>3759.4279999999999</v>
      </c>
      <c r="I57" s="42"/>
    </row>
    <row r="58" spans="1:9" ht="15.75" customHeight="1" x14ac:dyDescent="0.25">
      <c r="A58" s="129" t="s">
        <v>224</v>
      </c>
      <c r="B58" s="154" t="s">
        <v>237</v>
      </c>
      <c r="C58" s="155"/>
      <c r="D58" s="155"/>
      <c r="E58" s="155"/>
      <c r="F58" s="156"/>
      <c r="G58" s="159"/>
      <c r="H58" s="128">
        <v>1088.1010000000001</v>
      </c>
      <c r="I58" s="42"/>
    </row>
    <row r="59" spans="1:9" ht="15.75" customHeight="1" x14ac:dyDescent="0.25">
      <c r="A59" s="129" t="s">
        <v>227</v>
      </c>
      <c r="B59" s="154" t="s">
        <v>238</v>
      </c>
      <c r="C59" s="155"/>
      <c r="D59" s="155"/>
      <c r="E59" s="155"/>
      <c r="F59" s="156"/>
      <c r="G59" s="159"/>
      <c r="H59" s="128">
        <v>386.89310833333332</v>
      </c>
      <c r="I59" s="42"/>
    </row>
    <row r="60" spans="1:9" ht="15.75" customHeight="1" x14ac:dyDescent="0.25">
      <c r="A60" s="129" t="s">
        <v>228</v>
      </c>
      <c r="B60" s="154" t="s">
        <v>239</v>
      </c>
      <c r="C60" s="155"/>
      <c r="D60" s="155"/>
      <c r="E60" s="155"/>
      <c r="F60" s="156"/>
      <c r="G60" s="159"/>
      <c r="H60" s="128">
        <v>1689.509</v>
      </c>
      <c r="I60" s="42"/>
    </row>
    <row r="61" spans="1:9" ht="15.75" customHeight="1" x14ac:dyDescent="0.25">
      <c r="A61" s="129" t="s">
        <v>229</v>
      </c>
      <c r="B61" s="154" t="s">
        <v>240</v>
      </c>
      <c r="C61" s="155"/>
      <c r="D61" s="155"/>
      <c r="E61" s="155"/>
      <c r="F61" s="156"/>
      <c r="G61" s="159"/>
      <c r="H61" s="128">
        <v>554.33199999999999</v>
      </c>
      <c r="I61" s="42"/>
    </row>
    <row r="62" spans="1:9" ht="15.75" customHeight="1" x14ac:dyDescent="0.25">
      <c r="A62" s="129" t="s">
        <v>230</v>
      </c>
      <c r="B62" s="154" t="s">
        <v>241</v>
      </c>
      <c r="C62" s="155"/>
      <c r="D62" s="155"/>
      <c r="E62" s="155"/>
      <c r="F62" s="156"/>
      <c r="G62" s="159"/>
      <c r="H62" s="128">
        <v>190.14699999999999</v>
      </c>
      <c r="I62" s="42"/>
    </row>
    <row r="63" spans="1:9" ht="15.75" customHeight="1" x14ac:dyDescent="0.25">
      <c r="A63" s="129" t="s">
        <v>231</v>
      </c>
      <c r="B63" s="154" t="s">
        <v>242</v>
      </c>
      <c r="C63" s="155"/>
      <c r="D63" s="155"/>
      <c r="E63" s="155"/>
      <c r="F63" s="156"/>
      <c r="G63" s="159"/>
      <c r="H63" s="128">
        <v>2173.8879999999999</v>
      </c>
      <c r="I63" s="42"/>
    </row>
    <row r="64" spans="1:9" ht="15.75" customHeight="1" x14ac:dyDescent="0.25">
      <c r="A64" s="129" t="s">
        <v>232</v>
      </c>
      <c r="B64" s="164" t="s">
        <v>243</v>
      </c>
      <c r="C64" s="165"/>
      <c r="D64" s="165"/>
      <c r="E64" s="165"/>
      <c r="F64" s="166"/>
      <c r="G64" s="159"/>
      <c r="H64" s="128">
        <v>2173.8879999999999</v>
      </c>
      <c r="I64" s="42"/>
    </row>
    <row r="65" spans="1:9" ht="15.75" customHeight="1" x14ac:dyDescent="0.25">
      <c r="A65" s="129" t="s">
        <v>233</v>
      </c>
      <c r="B65" s="154" t="s">
        <v>225</v>
      </c>
      <c r="C65" s="155"/>
      <c r="D65" s="155"/>
      <c r="E65" s="155"/>
      <c r="F65" s="156"/>
      <c r="G65" s="159"/>
      <c r="H65" s="128">
        <v>472.20299999999997</v>
      </c>
      <c r="I65" s="42"/>
    </row>
    <row r="66" spans="1:9" ht="15.75" customHeight="1" x14ac:dyDescent="0.25">
      <c r="A66" s="129" t="s">
        <v>234</v>
      </c>
      <c r="B66" s="154" t="s">
        <v>226</v>
      </c>
      <c r="C66" s="155"/>
      <c r="D66" s="155"/>
      <c r="E66" s="155"/>
      <c r="F66" s="156"/>
      <c r="G66" s="159"/>
      <c r="H66" s="103">
        <v>469.63900000000007</v>
      </c>
      <c r="I66" s="42"/>
    </row>
    <row r="67" spans="1:9" ht="15.75" customHeight="1" x14ac:dyDescent="0.25">
      <c r="A67" s="129" t="s">
        <v>235</v>
      </c>
      <c r="B67" s="154" t="s">
        <v>144</v>
      </c>
      <c r="C67" s="155"/>
      <c r="D67" s="155"/>
      <c r="E67" s="155"/>
      <c r="F67" s="156"/>
      <c r="G67" s="198"/>
      <c r="H67" s="103">
        <v>224.89957025862896</v>
      </c>
      <c r="I67" s="42"/>
    </row>
    <row r="68" spans="1:9" ht="15.75" customHeight="1" x14ac:dyDescent="0.25">
      <c r="A68" s="130" t="s">
        <v>236</v>
      </c>
      <c r="B68" s="177" t="s">
        <v>144</v>
      </c>
      <c r="C68" s="177"/>
      <c r="D68" s="177"/>
      <c r="E68" s="177"/>
      <c r="F68" s="177"/>
      <c r="G68" s="131" t="s">
        <v>102</v>
      </c>
      <c r="H68" s="211">
        <v>13834.16430591441</v>
      </c>
    </row>
    <row r="69" spans="1:9" ht="15.75" customHeight="1" x14ac:dyDescent="0.25">
      <c r="A69" s="179" t="s">
        <v>10</v>
      </c>
      <c r="B69" s="180"/>
      <c r="C69" s="180"/>
      <c r="D69" s="180"/>
      <c r="E69" s="180"/>
      <c r="F69" s="180"/>
      <c r="G69" s="181"/>
      <c r="H69" s="48">
        <v>64439.633113520831</v>
      </c>
    </row>
    <row r="70" spans="1:9" ht="12" customHeight="1" x14ac:dyDescent="0.25">
      <c r="A70" s="1"/>
      <c r="B70" s="2"/>
      <c r="C70" s="3"/>
      <c r="D70" s="3"/>
    </row>
    <row r="71" spans="1:9" ht="15.75" customHeight="1" x14ac:dyDescent="0.25">
      <c r="A71" s="182" t="s">
        <v>148</v>
      </c>
      <c r="B71" s="182"/>
      <c r="C71" s="182"/>
      <c r="D71" s="182"/>
      <c r="E71" s="182"/>
      <c r="F71" s="182"/>
    </row>
    <row r="72" spans="1:9" ht="69" customHeight="1" x14ac:dyDescent="0.25">
      <c r="A72" s="34" t="s">
        <v>104</v>
      </c>
      <c r="B72" s="168" t="s">
        <v>8</v>
      </c>
      <c r="C72" s="169"/>
      <c r="D72" s="170"/>
      <c r="E72" s="34" t="s">
        <v>1</v>
      </c>
      <c r="F72" s="171" t="s">
        <v>9</v>
      </c>
      <c r="G72" s="171"/>
      <c r="H72" s="171"/>
    </row>
    <row r="73" spans="1:9" ht="15.75" x14ac:dyDescent="0.25">
      <c r="A73" s="36">
        <v>1</v>
      </c>
      <c r="B73" s="186">
        <v>2</v>
      </c>
      <c r="C73" s="187"/>
      <c r="D73" s="188"/>
      <c r="E73" s="36">
        <v>3</v>
      </c>
      <c r="F73" s="171">
        <v>4</v>
      </c>
      <c r="G73" s="171"/>
      <c r="H73" s="171"/>
    </row>
    <row r="74" spans="1:9" ht="15.75" x14ac:dyDescent="0.25">
      <c r="A74" s="4" t="s">
        <v>4</v>
      </c>
      <c r="B74" s="171" t="s">
        <v>149</v>
      </c>
      <c r="C74" s="171"/>
      <c r="D74" s="171"/>
      <c r="E74" s="4" t="s">
        <v>150</v>
      </c>
      <c r="F74" s="172" t="s">
        <v>150</v>
      </c>
      <c r="G74" s="172"/>
      <c r="H74" s="172"/>
    </row>
    <row r="75" spans="1:9" ht="15.75" x14ac:dyDescent="0.25">
      <c r="A75" s="173" t="s">
        <v>10</v>
      </c>
      <c r="B75" s="174"/>
      <c r="C75" s="174"/>
      <c r="D75" s="175"/>
      <c r="E75" s="32"/>
      <c r="F75" s="176"/>
      <c r="G75" s="176"/>
      <c r="H75" s="176"/>
    </row>
    <row r="76" spans="1:9" ht="15.75" x14ac:dyDescent="0.25">
      <c r="A76" s="178" t="s">
        <v>151</v>
      </c>
      <c r="B76" s="178"/>
      <c r="C76" s="178"/>
      <c r="D76" s="178"/>
      <c r="E76" s="178"/>
      <c r="F76" s="178"/>
      <c r="G76" s="178"/>
      <c r="H76" s="178"/>
    </row>
    <row r="77" spans="1:9" ht="15.75" x14ac:dyDescent="0.25">
      <c r="A77" s="35"/>
      <c r="B77" s="35"/>
      <c r="C77" s="35"/>
      <c r="D77" s="35"/>
      <c r="E77" s="35"/>
      <c r="F77" s="35"/>
      <c r="G77" s="35"/>
      <c r="H77" s="35"/>
    </row>
    <row r="78" spans="1:9" ht="35.25" customHeight="1" x14ac:dyDescent="0.25">
      <c r="A78" s="167" t="s">
        <v>152</v>
      </c>
      <c r="B78" s="167"/>
      <c r="C78" s="167"/>
      <c r="D78" s="167"/>
      <c r="E78" s="167"/>
      <c r="F78" s="167"/>
      <c r="G78" s="167"/>
      <c r="H78" s="167"/>
    </row>
    <row r="79" spans="1:9" ht="65.25" customHeight="1" x14ac:dyDescent="0.25">
      <c r="A79" s="34" t="s">
        <v>11</v>
      </c>
      <c r="B79" s="168" t="s">
        <v>8</v>
      </c>
      <c r="C79" s="169"/>
      <c r="D79" s="170"/>
      <c r="E79" s="34" t="s">
        <v>1</v>
      </c>
      <c r="F79" s="171" t="s">
        <v>9</v>
      </c>
      <c r="G79" s="171"/>
      <c r="H79" s="171"/>
    </row>
    <row r="80" spans="1:9" ht="15.75" x14ac:dyDescent="0.25">
      <c r="A80" s="34">
        <v>1</v>
      </c>
      <c r="B80" s="168">
        <v>2</v>
      </c>
      <c r="C80" s="169"/>
      <c r="D80" s="170"/>
      <c r="E80" s="34">
        <v>3</v>
      </c>
      <c r="F80" s="171">
        <v>4</v>
      </c>
      <c r="G80" s="171"/>
      <c r="H80" s="171"/>
    </row>
    <row r="81" spans="1:247" ht="15.75" x14ac:dyDescent="0.25">
      <c r="A81" s="4" t="s">
        <v>4</v>
      </c>
      <c r="B81" s="168" t="s">
        <v>150</v>
      </c>
      <c r="C81" s="169"/>
      <c r="D81" s="170"/>
      <c r="E81" s="4" t="s">
        <v>149</v>
      </c>
      <c r="F81" s="172" t="s">
        <v>150</v>
      </c>
      <c r="G81" s="172"/>
      <c r="H81" s="172"/>
    </row>
    <row r="82" spans="1:247" ht="15.75" x14ac:dyDescent="0.25">
      <c r="A82" s="173" t="s">
        <v>10</v>
      </c>
      <c r="B82" s="174"/>
      <c r="C82" s="174"/>
      <c r="D82" s="175"/>
      <c r="E82" s="49"/>
      <c r="F82" s="176"/>
      <c r="G82" s="176"/>
      <c r="H82" s="176"/>
    </row>
    <row r="83" spans="1:247" ht="15.6" customHeight="1" x14ac:dyDescent="0.25">
      <c r="A83" s="178" t="s">
        <v>153</v>
      </c>
      <c r="B83" s="178"/>
      <c r="C83" s="178"/>
      <c r="D83" s="178"/>
      <c r="E83" s="178"/>
      <c r="F83" s="178"/>
      <c r="G83" s="178"/>
      <c r="H83" s="178"/>
    </row>
    <row r="84" spans="1:247" ht="15.75" x14ac:dyDescent="0.25">
      <c r="A84" s="35"/>
      <c r="B84" s="35"/>
      <c r="C84" s="35"/>
      <c r="D84" s="35"/>
      <c r="E84" s="35"/>
      <c r="F84" s="35"/>
      <c r="G84" s="35"/>
      <c r="H84" s="35"/>
    </row>
    <row r="85" spans="1:247" ht="15.75" x14ac:dyDescent="0.25">
      <c r="A85" s="167" t="s">
        <v>103</v>
      </c>
      <c r="B85" s="167"/>
      <c r="C85" s="167"/>
      <c r="D85" s="167"/>
      <c r="E85" s="167"/>
      <c r="F85" s="167"/>
      <c r="G85" s="167"/>
      <c r="H85" s="167"/>
    </row>
    <row r="86" spans="1:247" ht="15.75" x14ac:dyDescent="0.25">
      <c r="A86" s="160" t="s">
        <v>11</v>
      </c>
      <c r="B86" s="160" t="s">
        <v>2</v>
      </c>
      <c r="C86" s="160" t="s">
        <v>12</v>
      </c>
      <c r="D86" s="183" t="s">
        <v>126</v>
      </c>
      <c r="E86" s="184"/>
      <c r="F86" s="184"/>
      <c r="G86" s="184"/>
      <c r="H86" s="185"/>
    </row>
    <row r="87" spans="1:247" s="51" customFormat="1" ht="19.5" customHeight="1" x14ac:dyDescent="0.25">
      <c r="A87" s="161"/>
      <c r="B87" s="161"/>
      <c r="C87" s="161"/>
      <c r="D87" s="171" t="s">
        <v>13</v>
      </c>
      <c r="E87" s="171"/>
      <c r="F87" s="171"/>
      <c r="G87" s="171"/>
      <c r="H87" s="171"/>
      <c r="I87" s="50"/>
      <c r="J87" s="163"/>
      <c r="K87" s="163"/>
      <c r="L87" s="163"/>
      <c r="M87" s="163"/>
      <c r="N87" s="163"/>
      <c r="O87" s="163"/>
      <c r="P87" s="163"/>
      <c r="Q87" s="163"/>
      <c r="R87" s="163"/>
      <c r="S87" s="163"/>
      <c r="T87" s="163"/>
      <c r="U87" s="163"/>
      <c r="V87" s="163"/>
      <c r="W87" s="163"/>
      <c r="X87" s="163"/>
      <c r="Y87" s="163"/>
      <c r="Z87" s="163"/>
      <c r="AA87" s="163"/>
      <c r="AB87" s="163"/>
      <c r="AC87" s="163"/>
      <c r="AD87" s="163"/>
      <c r="AE87" s="163"/>
      <c r="AF87" s="163"/>
      <c r="AG87" s="163"/>
      <c r="AH87" s="163"/>
      <c r="AI87" s="163"/>
      <c r="AJ87" s="163"/>
      <c r="AK87" s="163"/>
      <c r="AL87" s="163"/>
      <c r="AM87" s="163"/>
      <c r="AN87" s="163"/>
      <c r="AO87" s="163"/>
      <c r="AP87" s="163"/>
      <c r="AQ87" s="163"/>
      <c r="AR87" s="163"/>
      <c r="AS87" s="163"/>
      <c r="AT87" s="163"/>
      <c r="AU87" s="163"/>
      <c r="AV87" s="163"/>
      <c r="AW87" s="163"/>
      <c r="AX87" s="163"/>
      <c r="AY87" s="163"/>
      <c r="AZ87" s="163"/>
      <c r="BA87" s="163"/>
      <c r="BB87" s="163"/>
      <c r="BC87" s="163"/>
      <c r="BD87" s="163"/>
      <c r="BE87" s="163"/>
      <c r="BF87" s="163"/>
      <c r="BG87" s="163"/>
      <c r="BH87" s="163"/>
      <c r="BI87" s="163"/>
      <c r="BJ87" s="163"/>
      <c r="BK87" s="163"/>
      <c r="BL87" s="163"/>
      <c r="BM87" s="163"/>
      <c r="BN87" s="163"/>
      <c r="BO87" s="163"/>
      <c r="BP87" s="163"/>
      <c r="BQ87" s="163"/>
      <c r="BR87" s="163"/>
      <c r="BS87" s="163"/>
      <c r="BT87" s="163"/>
      <c r="BU87" s="163"/>
      <c r="BV87" s="163"/>
      <c r="BW87" s="163"/>
      <c r="BX87" s="163"/>
      <c r="BY87" s="163"/>
      <c r="BZ87" s="163"/>
      <c r="CA87" s="163"/>
      <c r="CB87" s="163"/>
      <c r="CC87" s="163"/>
      <c r="CD87" s="163"/>
      <c r="CE87" s="163"/>
      <c r="CF87" s="163"/>
      <c r="CG87" s="163"/>
      <c r="CH87" s="163"/>
      <c r="CI87" s="163"/>
      <c r="CJ87" s="163"/>
      <c r="CK87" s="163"/>
      <c r="CL87" s="163"/>
      <c r="CM87" s="163"/>
      <c r="CN87" s="163"/>
      <c r="CO87" s="163"/>
      <c r="CP87" s="163"/>
      <c r="CQ87" s="163"/>
      <c r="CR87" s="163"/>
      <c r="CS87" s="163"/>
      <c r="CT87" s="163"/>
      <c r="CU87" s="163"/>
      <c r="CV87" s="163"/>
      <c r="CW87" s="163"/>
      <c r="CX87" s="163"/>
      <c r="CY87" s="163"/>
      <c r="CZ87" s="163"/>
      <c r="DA87" s="163"/>
      <c r="DB87" s="163"/>
      <c r="DC87" s="163"/>
      <c r="DD87" s="163"/>
      <c r="DE87" s="163"/>
      <c r="DF87" s="163"/>
      <c r="DG87" s="163"/>
      <c r="DH87" s="163"/>
      <c r="DI87" s="163"/>
      <c r="DJ87" s="163"/>
      <c r="DK87" s="163"/>
      <c r="DL87" s="163"/>
      <c r="DM87" s="163"/>
      <c r="DN87" s="163"/>
      <c r="DO87" s="163"/>
      <c r="DP87" s="163"/>
      <c r="DQ87" s="163"/>
      <c r="DR87" s="163"/>
      <c r="DS87" s="163"/>
      <c r="DT87" s="163"/>
      <c r="DU87" s="163"/>
      <c r="DV87" s="163"/>
      <c r="DW87" s="163"/>
      <c r="DX87" s="163"/>
      <c r="DY87" s="163"/>
      <c r="DZ87" s="163"/>
      <c r="EA87" s="163"/>
      <c r="EB87" s="163"/>
      <c r="EC87" s="163"/>
      <c r="ED87" s="163"/>
      <c r="EE87" s="163"/>
      <c r="EF87" s="163"/>
      <c r="EG87" s="163"/>
      <c r="EH87" s="163"/>
      <c r="EI87" s="163"/>
      <c r="EJ87" s="163"/>
      <c r="EK87" s="163"/>
      <c r="EL87" s="163"/>
      <c r="EM87" s="163"/>
      <c r="EN87" s="163"/>
      <c r="EO87" s="163"/>
      <c r="EP87" s="163"/>
      <c r="EQ87" s="163"/>
      <c r="ER87" s="163"/>
      <c r="ES87" s="163"/>
      <c r="ET87" s="163"/>
      <c r="EU87" s="163"/>
      <c r="EV87" s="163"/>
      <c r="EW87" s="163"/>
      <c r="EX87" s="163"/>
      <c r="EY87" s="163"/>
      <c r="EZ87" s="163"/>
      <c r="FA87" s="163"/>
      <c r="FB87" s="163"/>
      <c r="FC87" s="163"/>
      <c r="FD87" s="163"/>
      <c r="FE87" s="163"/>
      <c r="FF87" s="163"/>
      <c r="FG87" s="163"/>
      <c r="FH87" s="163"/>
      <c r="FI87" s="163"/>
      <c r="FJ87" s="163"/>
      <c r="FK87" s="163"/>
      <c r="FL87" s="163"/>
      <c r="FM87" s="163"/>
      <c r="FN87" s="163"/>
      <c r="FO87" s="163"/>
      <c r="FP87" s="163"/>
      <c r="FQ87" s="163"/>
      <c r="FR87" s="163"/>
      <c r="FS87" s="163"/>
      <c r="FT87" s="163"/>
      <c r="FU87" s="163"/>
      <c r="FV87" s="163"/>
      <c r="FW87" s="163"/>
      <c r="FX87" s="163"/>
      <c r="FY87" s="163"/>
      <c r="FZ87" s="163"/>
      <c r="GA87" s="163"/>
      <c r="GB87" s="163"/>
      <c r="GC87" s="163"/>
      <c r="GD87" s="163"/>
      <c r="GE87" s="163"/>
      <c r="GF87" s="163"/>
      <c r="GG87" s="163"/>
      <c r="GH87" s="163"/>
      <c r="GI87" s="163"/>
      <c r="GJ87" s="163"/>
      <c r="GK87" s="163"/>
      <c r="GL87" s="163"/>
      <c r="GM87" s="163"/>
      <c r="GN87" s="163"/>
      <c r="GO87" s="163"/>
      <c r="GP87" s="163"/>
      <c r="GQ87" s="163"/>
      <c r="GR87" s="163"/>
      <c r="GS87" s="163"/>
      <c r="GT87" s="163"/>
      <c r="GU87" s="163"/>
      <c r="GV87" s="163"/>
      <c r="GW87" s="163"/>
      <c r="GX87" s="163"/>
      <c r="GY87" s="163"/>
      <c r="GZ87" s="163"/>
      <c r="HA87" s="163"/>
      <c r="HB87" s="163"/>
      <c r="HC87" s="163"/>
      <c r="HD87" s="163"/>
      <c r="HE87" s="163"/>
      <c r="HF87" s="163"/>
      <c r="HG87" s="163"/>
      <c r="HH87" s="163"/>
      <c r="HI87" s="163"/>
      <c r="HJ87" s="163"/>
      <c r="HK87" s="163"/>
      <c r="HL87" s="163"/>
      <c r="HM87" s="163"/>
      <c r="HN87" s="163"/>
      <c r="HO87" s="163"/>
      <c r="HP87" s="163"/>
      <c r="HQ87" s="163"/>
      <c r="HR87" s="163"/>
      <c r="HS87" s="163"/>
      <c r="HT87" s="163"/>
      <c r="HU87" s="163"/>
      <c r="HV87" s="163"/>
      <c r="HW87" s="163"/>
      <c r="HX87" s="163"/>
      <c r="HY87" s="163"/>
      <c r="HZ87" s="163"/>
      <c r="IA87" s="163"/>
      <c r="IB87" s="163"/>
      <c r="IC87" s="163"/>
      <c r="ID87" s="163"/>
      <c r="IE87" s="163"/>
      <c r="IF87" s="163"/>
      <c r="IG87" s="163"/>
      <c r="IH87" s="163"/>
      <c r="II87" s="163"/>
      <c r="IJ87" s="163"/>
      <c r="IK87" s="163"/>
      <c r="IL87" s="163"/>
      <c r="IM87" s="50"/>
    </row>
    <row r="88" spans="1:247" s="51" customFormat="1" ht="19.5" customHeight="1" x14ac:dyDescent="0.25">
      <c r="A88" s="162"/>
      <c r="B88" s="162"/>
      <c r="C88" s="162"/>
      <c r="D88" s="41" t="s">
        <v>98</v>
      </c>
      <c r="E88" s="41" t="s">
        <v>99</v>
      </c>
      <c r="F88" s="41" t="s">
        <v>100</v>
      </c>
      <c r="G88" s="41" t="s">
        <v>101</v>
      </c>
      <c r="H88" s="41" t="s">
        <v>102</v>
      </c>
      <c r="I88" s="50"/>
      <c r="J88" s="163"/>
      <c r="K88" s="163"/>
      <c r="L88" s="163"/>
      <c r="M88" s="50"/>
      <c r="N88" s="50"/>
      <c r="O88" s="50"/>
      <c r="P88" s="163"/>
      <c r="Q88" s="163"/>
      <c r="R88" s="163"/>
      <c r="S88" s="50"/>
      <c r="T88" s="50"/>
      <c r="U88" s="50"/>
      <c r="V88" s="163"/>
      <c r="W88" s="163"/>
      <c r="X88" s="163"/>
      <c r="Y88" s="50"/>
      <c r="Z88" s="50"/>
      <c r="AA88" s="50"/>
      <c r="AB88" s="163"/>
      <c r="AC88" s="163"/>
      <c r="AD88" s="163"/>
      <c r="AE88" s="50"/>
      <c r="AF88" s="50"/>
      <c r="AG88" s="50"/>
      <c r="AH88" s="163"/>
      <c r="AI88" s="163"/>
      <c r="AJ88" s="163"/>
      <c r="AK88" s="50"/>
      <c r="AL88" s="50"/>
      <c r="AM88" s="50"/>
      <c r="AN88" s="163"/>
      <c r="AO88" s="163"/>
      <c r="AP88" s="163"/>
      <c r="AQ88" s="50"/>
      <c r="AR88" s="50"/>
      <c r="AS88" s="50"/>
      <c r="AT88" s="163"/>
      <c r="AU88" s="163"/>
      <c r="AV88" s="163"/>
      <c r="AW88" s="50"/>
      <c r="AX88" s="50"/>
      <c r="AY88" s="50"/>
      <c r="AZ88" s="163"/>
      <c r="BA88" s="163"/>
      <c r="BB88" s="163"/>
      <c r="BC88" s="50"/>
      <c r="BD88" s="50"/>
      <c r="BE88" s="50"/>
      <c r="BF88" s="163"/>
      <c r="BG88" s="163"/>
      <c r="BH88" s="163"/>
      <c r="BI88" s="50"/>
      <c r="BJ88" s="50"/>
      <c r="BK88" s="50"/>
      <c r="BL88" s="163"/>
      <c r="BM88" s="163"/>
      <c r="BN88" s="163"/>
      <c r="BO88" s="50"/>
      <c r="BP88" s="50"/>
      <c r="BQ88" s="50"/>
      <c r="BR88" s="163"/>
      <c r="BS88" s="163"/>
      <c r="BT88" s="163"/>
      <c r="BU88" s="50"/>
      <c r="BV88" s="50"/>
      <c r="BW88" s="50"/>
      <c r="BX88" s="163"/>
      <c r="BY88" s="163"/>
      <c r="BZ88" s="163"/>
      <c r="CA88" s="50"/>
      <c r="CB88" s="50"/>
      <c r="CC88" s="50"/>
      <c r="CD88" s="163"/>
      <c r="CE88" s="163"/>
      <c r="CF88" s="163"/>
      <c r="CG88" s="50"/>
      <c r="CH88" s="50"/>
      <c r="CI88" s="50"/>
      <c r="CJ88" s="163"/>
      <c r="CK88" s="163"/>
      <c r="CL88" s="163"/>
      <c r="CM88" s="50"/>
      <c r="CN88" s="50"/>
      <c r="CO88" s="50"/>
      <c r="CP88" s="163"/>
      <c r="CQ88" s="163"/>
      <c r="CR88" s="163"/>
      <c r="CS88" s="50"/>
      <c r="CT88" s="50"/>
      <c r="CU88" s="50"/>
      <c r="CV88" s="163"/>
      <c r="CW88" s="163"/>
      <c r="CX88" s="163"/>
      <c r="CY88" s="50"/>
      <c r="CZ88" s="50"/>
      <c r="DA88" s="50"/>
      <c r="DB88" s="163"/>
      <c r="DC88" s="163"/>
      <c r="DD88" s="163"/>
      <c r="DE88" s="50"/>
      <c r="DF88" s="50"/>
      <c r="DG88" s="50"/>
      <c r="DH88" s="163"/>
      <c r="DI88" s="163"/>
      <c r="DJ88" s="163"/>
      <c r="DK88" s="50"/>
      <c r="DL88" s="50"/>
      <c r="DM88" s="50"/>
      <c r="DN88" s="163"/>
      <c r="DO88" s="163"/>
      <c r="DP88" s="163"/>
      <c r="DQ88" s="50"/>
      <c r="DR88" s="50"/>
      <c r="DS88" s="50"/>
      <c r="DT88" s="163"/>
      <c r="DU88" s="163"/>
      <c r="DV88" s="163"/>
      <c r="DW88" s="50"/>
      <c r="DX88" s="50"/>
      <c r="DY88" s="50"/>
      <c r="DZ88" s="163"/>
      <c r="EA88" s="163"/>
      <c r="EB88" s="163"/>
      <c r="EC88" s="50"/>
      <c r="ED88" s="50"/>
      <c r="EE88" s="50"/>
      <c r="EF88" s="163"/>
      <c r="EG88" s="163"/>
      <c r="EH88" s="163"/>
      <c r="EI88" s="50"/>
      <c r="EJ88" s="50"/>
      <c r="EK88" s="50"/>
      <c r="EL88" s="163"/>
      <c r="EM88" s="163"/>
      <c r="EN88" s="163"/>
      <c r="EO88" s="50"/>
      <c r="EP88" s="50"/>
      <c r="EQ88" s="50"/>
      <c r="ER88" s="163"/>
      <c r="ES88" s="163"/>
      <c r="ET88" s="163"/>
      <c r="EU88" s="50"/>
      <c r="EV88" s="50"/>
      <c r="EW88" s="50"/>
      <c r="EX88" s="163"/>
      <c r="EY88" s="163"/>
      <c r="EZ88" s="163"/>
      <c r="FA88" s="50"/>
      <c r="FB88" s="50"/>
      <c r="FC88" s="50"/>
      <c r="FD88" s="163"/>
      <c r="FE88" s="163"/>
      <c r="FF88" s="163"/>
      <c r="FG88" s="50"/>
      <c r="FH88" s="50"/>
      <c r="FI88" s="50"/>
      <c r="FJ88" s="163"/>
      <c r="FK88" s="163"/>
      <c r="FL88" s="163"/>
      <c r="FM88" s="50"/>
      <c r="FN88" s="50"/>
      <c r="FO88" s="50"/>
      <c r="FP88" s="163"/>
      <c r="FQ88" s="163"/>
      <c r="FR88" s="163"/>
      <c r="FS88" s="50"/>
      <c r="FT88" s="50"/>
      <c r="FU88" s="50"/>
      <c r="FV88" s="163"/>
      <c r="FW88" s="163"/>
      <c r="FX88" s="163"/>
      <c r="FY88" s="50"/>
      <c r="FZ88" s="50"/>
      <c r="GA88" s="50"/>
      <c r="GB88" s="163"/>
      <c r="GC88" s="163"/>
      <c r="GD88" s="163"/>
      <c r="GE88" s="50"/>
      <c r="GF88" s="50"/>
      <c r="GG88" s="50"/>
      <c r="GH88" s="163"/>
      <c r="GI88" s="163"/>
      <c r="GJ88" s="163"/>
      <c r="GK88" s="50"/>
      <c r="GL88" s="50"/>
      <c r="GM88" s="50"/>
      <c r="GN88" s="163"/>
      <c r="GO88" s="163"/>
      <c r="GP88" s="163"/>
      <c r="GQ88" s="50"/>
      <c r="GR88" s="50"/>
      <c r="GS88" s="50"/>
      <c r="GT88" s="163"/>
      <c r="GU88" s="163"/>
      <c r="GV88" s="163"/>
      <c r="GW88" s="50"/>
      <c r="GX88" s="50"/>
      <c r="GY88" s="50"/>
      <c r="GZ88" s="163"/>
      <c r="HA88" s="163"/>
      <c r="HB88" s="163"/>
      <c r="HC88" s="50"/>
      <c r="HD88" s="50"/>
      <c r="HE88" s="50"/>
      <c r="HF88" s="163"/>
      <c r="HG88" s="163"/>
      <c r="HH88" s="163"/>
      <c r="HI88" s="50"/>
      <c r="HJ88" s="50"/>
      <c r="HK88" s="50"/>
      <c r="HL88" s="163"/>
      <c r="HM88" s="163"/>
      <c r="HN88" s="163"/>
      <c r="HO88" s="50"/>
      <c r="HP88" s="50"/>
      <c r="HQ88" s="50"/>
      <c r="HR88" s="163"/>
      <c r="HS88" s="163"/>
      <c r="HT88" s="163"/>
      <c r="HU88" s="50"/>
      <c r="HV88" s="50"/>
      <c r="HW88" s="50"/>
      <c r="HX88" s="163"/>
      <c r="HY88" s="163"/>
      <c r="HZ88" s="163"/>
      <c r="IA88" s="50"/>
      <c r="IB88" s="50"/>
      <c r="IC88" s="50"/>
      <c r="ID88" s="163"/>
      <c r="IE88" s="163"/>
      <c r="IF88" s="163"/>
      <c r="IG88" s="50"/>
      <c r="IH88" s="50"/>
      <c r="II88" s="50"/>
      <c r="IJ88" s="163"/>
      <c r="IK88" s="163"/>
      <c r="IL88" s="163"/>
      <c r="IM88" s="50"/>
    </row>
    <row r="89" spans="1:247" ht="15.75" x14ac:dyDescent="0.25">
      <c r="A89" s="37">
        <v>1</v>
      </c>
      <c r="B89" s="37">
        <v>2</v>
      </c>
      <c r="C89" s="37">
        <v>3</v>
      </c>
      <c r="D89" s="37">
        <v>4</v>
      </c>
      <c r="E89" s="37">
        <v>5</v>
      </c>
      <c r="F89" s="37">
        <v>6</v>
      </c>
      <c r="G89" s="37">
        <v>7</v>
      </c>
      <c r="H89" s="37">
        <v>8</v>
      </c>
    </row>
    <row r="90" spans="1:247" ht="15.75" x14ac:dyDescent="0.25">
      <c r="A90" s="29" t="s">
        <v>4</v>
      </c>
      <c r="B90" s="30" t="s">
        <v>154</v>
      </c>
      <c r="C90" s="38" t="s">
        <v>155</v>
      </c>
      <c r="D90" s="132">
        <v>75461.168358452123</v>
      </c>
      <c r="E90" s="132">
        <v>148059.56467801714</v>
      </c>
      <c r="F90" s="132">
        <v>150391.57209629842</v>
      </c>
      <c r="G90" s="132">
        <v>153563.72642910422</v>
      </c>
      <c r="H90" s="132">
        <v>178611.48720585988</v>
      </c>
    </row>
    <row r="91" spans="1:247" ht="15.75" x14ac:dyDescent="0.25">
      <c r="A91" s="52"/>
      <c r="B91" s="53"/>
      <c r="C91" s="54"/>
      <c r="D91" s="54"/>
    </row>
  </sheetData>
  <mergeCells count="259">
    <mergeCell ref="B67:F67"/>
    <mergeCell ref="G57:G67"/>
    <mergeCell ref="B39:F39"/>
    <mergeCell ref="B40:F40"/>
    <mergeCell ref="G24:G40"/>
    <mergeCell ref="B30:F30"/>
    <mergeCell ref="B31:F31"/>
    <mergeCell ref="B32:F32"/>
    <mergeCell ref="B33:F33"/>
    <mergeCell ref="B34:F34"/>
    <mergeCell ref="B35:F35"/>
    <mergeCell ref="B36:F36"/>
    <mergeCell ref="B37:F37"/>
    <mergeCell ref="B38:F38"/>
    <mergeCell ref="B24:F24"/>
    <mergeCell ref="B25:F25"/>
    <mergeCell ref="B26:F26"/>
    <mergeCell ref="B27:F27"/>
    <mergeCell ref="B28:F28"/>
    <mergeCell ref="B29:F29"/>
    <mergeCell ref="B57:F57"/>
    <mergeCell ref="B58:F58"/>
    <mergeCell ref="B59:F59"/>
    <mergeCell ref="B60:F60"/>
    <mergeCell ref="A1:H1"/>
    <mergeCell ref="A2:H2"/>
    <mergeCell ref="B4:F4"/>
    <mergeCell ref="B5:F5"/>
    <mergeCell ref="B10:F10"/>
    <mergeCell ref="B11:F11"/>
    <mergeCell ref="B12:F12"/>
    <mergeCell ref="B13:F13"/>
    <mergeCell ref="B14:F14"/>
    <mergeCell ref="B3:H3"/>
    <mergeCell ref="A3:A4"/>
    <mergeCell ref="B72:D72"/>
    <mergeCell ref="F72:H72"/>
    <mergeCell ref="B73:D73"/>
    <mergeCell ref="F73:H73"/>
    <mergeCell ref="B74:D74"/>
    <mergeCell ref="F74:H74"/>
    <mergeCell ref="A75:D75"/>
    <mergeCell ref="F75:H75"/>
    <mergeCell ref="B6:F6"/>
    <mergeCell ref="G6:G23"/>
    <mergeCell ref="B7:F7"/>
    <mergeCell ref="B8:F8"/>
    <mergeCell ref="B9:F9"/>
    <mergeCell ref="B15:F15"/>
    <mergeCell ref="B16:F16"/>
    <mergeCell ref="B17:F17"/>
    <mergeCell ref="B18:F18"/>
    <mergeCell ref="B19:F19"/>
    <mergeCell ref="B20:F20"/>
    <mergeCell ref="B21:F21"/>
    <mergeCell ref="B22:F22"/>
    <mergeCell ref="B23:F23"/>
    <mergeCell ref="B65:F65"/>
    <mergeCell ref="B66:F66"/>
    <mergeCell ref="B61:F61"/>
    <mergeCell ref="B62:F62"/>
    <mergeCell ref="B63:F63"/>
    <mergeCell ref="B64:F64"/>
    <mergeCell ref="A78:H78"/>
    <mergeCell ref="B79:D79"/>
    <mergeCell ref="F79:H79"/>
    <mergeCell ref="B80:D80"/>
    <mergeCell ref="F80:H80"/>
    <mergeCell ref="B81:D81"/>
    <mergeCell ref="F81:H81"/>
    <mergeCell ref="A82:D82"/>
    <mergeCell ref="F82:H82"/>
    <mergeCell ref="B68:F68"/>
    <mergeCell ref="A83:H83"/>
    <mergeCell ref="A85:H85"/>
    <mergeCell ref="D87:H87"/>
    <mergeCell ref="A76:H76"/>
    <mergeCell ref="A69:G69"/>
    <mergeCell ref="A71:F71"/>
    <mergeCell ref="D86:H86"/>
    <mergeCell ref="C86:C88"/>
    <mergeCell ref="J87:J88"/>
    <mergeCell ref="K87:K88"/>
    <mergeCell ref="L87:L88"/>
    <mergeCell ref="M87:O87"/>
    <mergeCell ref="P87:P88"/>
    <mergeCell ref="Q87:Q88"/>
    <mergeCell ref="R87:R88"/>
    <mergeCell ref="S87:U87"/>
    <mergeCell ref="V87:V88"/>
    <mergeCell ref="W87:W88"/>
    <mergeCell ref="X87:X88"/>
    <mergeCell ref="Y87:AA87"/>
    <mergeCell ref="AB87:AB88"/>
    <mergeCell ref="AC87:AC88"/>
    <mergeCell ref="AD87:AD88"/>
    <mergeCell ref="AE87:AG87"/>
    <mergeCell ref="AH87:AH88"/>
    <mergeCell ref="AI87:AI88"/>
    <mergeCell ref="AJ87:AJ88"/>
    <mergeCell ref="AK87:AM87"/>
    <mergeCell ref="AN87:AN88"/>
    <mergeCell ref="AO87:AO88"/>
    <mergeCell ref="AP87:AP88"/>
    <mergeCell ref="AQ87:AS87"/>
    <mergeCell ref="AT87:AT88"/>
    <mergeCell ref="AU87:AU88"/>
    <mergeCell ref="AV87:AV88"/>
    <mergeCell ref="AW87:AY87"/>
    <mergeCell ref="AZ87:AZ88"/>
    <mergeCell ref="BA87:BA88"/>
    <mergeCell ref="BB87:BB88"/>
    <mergeCell ref="BC87:BE87"/>
    <mergeCell ref="BF87:BF88"/>
    <mergeCell ref="BG87:BG88"/>
    <mergeCell ref="BH87:BH88"/>
    <mergeCell ref="BI87:BK87"/>
    <mergeCell ref="BL87:BL88"/>
    <mergeCell ref="BM87:BM88"/>
    <mergeCell ref="BN87:BN88"/>
    <mergeCell ref="BO87:BQ87"/>
    <mergeCell ref="BR87:BR88"/>
    <mergeCell ref="BS87:BS88"/>
    <mergeCell ref="BT87:BT88"/>
    <mergeCell ref="BU87:BW87"/>
    <mergeCell ref="BX87:BX88"/>
    <mergeCell ref="BY87:BY88"/>
    <mergeCell ref="BZ87:BZ88"/>
    <mergeCell ref="CA87:CC87"/>
    <mergeCell ref="CD87:CD88"/>
    <mergeCell ref="CE87:CE88"/>
    <mergeCell ref="CF87:CF88"/>
    <mergeCell ref="CG87:CI87"/>
    <mergeCell ref="CJ87:CJ88"/>
    <mergeCell ref="CK87:CK88"/>
    <mergeCell ref="CL87:CL88"/>
    <mergeCell ref="CM87:CO87"/>
    <mergeCell ref="CP87:CP88"/>
    <mergeCell ref="CQ87:CQ88"/>
    <mergeCell ref="CR87:CR88"/>
    <mergeCell ref="CS87:CU87"/>
    <mergeCell ref="CV87:CV88"/>
    <mergeCell ref="CW87:CW88"/>
    <mergeCell ref="CX87:CX88"/>
    <mergeCell ref="CY87:DA87"/>
    <mergeCell ref="DB87:DB88"/>
    <mergeCell ref="DC87:DC88"/>
    <mergeCell ref="DD87:DD88"/>
    <mergeCell ref="DE87:DG87"/>
    <mergeCell ref="DH87:DH88"/>
    <mergeCell ref="DI87:DI88"/>
    <mergeCell ref="DJ87:DJ88"/>
    <mergeCell ref="DK87:DM87"/>
    <mergeCell ref="DN87:DN88"/>
    <mergeCell ref="DO87:DO88"/>
    <mergeCell ref="DP87:DP88"/>
    <mergeCell ref="DQ87:DS87"/>
    <mergeCell ref="DT87:DT88"/>
    <mergeCell ref="DU87:DU88"/>
    <mergeCell ref="DV87:DV88"/>
    <mergeCell ref="DW87:DY87"/>
    <mergeCell ref="DZ87:DZ88"/>
    <mergeCell ref="EA87:EA88"/>
    <mergeCell ref="EB87:EB88"/>
    <mergeCell ref="EC87:EE87"/>
    <mergeCell ref="EF87:EF88"/>
    <mergeCell ref="EG87:EG88"/>
    <mergeCell ref="EH87:EH88"/>
    <mergeCell ref="EI87:EK87"/>
    <mergeCell ref="EL87:EL88"/>
    <mergeCell ref="EM87:EM88"/>
    <mergeCell ref="EN87:EN88"/>
    <mergeCell ref="EO87:EQ87"/>
    <mergeCell ref="ER87:ER88"/>
    <mergeCell ref="ES87:ES88"/>
    <mergeCell ref="ET87:ET88"/>
    <mergeCell ref="EU87:EW87"/>
    <mergeCell ref="EX87:EX88"/>
    <mergeCell ref="EY87:EY88"/>
    <mergeCell ref="EZ87:EZ88"/>
    <mergeCell ref="FA87:FC87"/>
    <mergeCell ref="FD87:FD88"/>
    <mergeCell ref="FE87:FE88"/>
    <mergeCell ref="FF87:FF88"/>
    <mergeCell ref="FG87:FI87"/>
    <mergeCell ref="FJ87:FJ88"/>
    <mergeCell ref="FK87:FK88"/>
    <mergeCell ref="FL87:FL88"/>
    <mergeCell ref="GC87:GC88"/>
    <mergeCell ref="GD87:GD88"/>
    <mergeCell ref="GE87:GG87"/>
    <mergeCell ref="GH87:GH88"/>
    <mergeCell ref="GI87:GI88"/>
    <mergeCell ref="GJ87:GJ88"/>
    <mergeCell ref="GK87:GM87"/>
    <mergeCell ref="GN87:GN88"/>
    <mergeCell ref="FM87:FO87"/>
    <mergeCell ref="FP87:FP88"/>
    <mergeCell ref="FQ87:FQ88"/>
    <mergeCell ref="FR87:FR88"/>
    <mergeCell ref="FS87:FU87"/>
    <mergeCell ref="FV87:FV88"/>
    <mergeCell ref="FW87:FW88"/>
    <mergeCell ref="FX87:FX88"/>
    <mergeCell ref="FY87:GA87"/>
    <mergeCell ref="IG87:II87"/>
    <mergeCell ref="IJ87:IJ88"/>
    <mergeCell ref="IK87:IK88"/>
    <mergeCell ref="IL87:IL88"/>
    <mergeCell ref="HO87:HQ87"/>
    <mergeCell ref="HR87:HR88"/>
    <mergeCell ref="HS87:HS88"/>
    <mergeCell ref="HT87:HT88"/>
    <mergeCell ref="HU87:HW87"/>
    <mergeCell ref="HX87:HX88"/>
    <mergeCell ref="HY87:HY88"/>
    <mergeCell ref="HZ87:HZ88"/>
    <mergeCell ref="IA87:IC87"/>
    <mergeCell ref="B86:B88"/>
    <mergeCell ref="A86:A88"/>
    <mergeCell ref="ID87:ID88"/>
    <mergeCell ref="IE87:IE88"/>
    <mergeCell ref="IF87:IF88"/>
    <mergeCell ref="HB87:HB88"/>
    <mergeCell ref="HC87:HE87"/>
    <mergeCell ref="HF87:HF88"/>
    <mergeCell ref="HG87:HG88"/>
    <mergeCell ref="HH87:HH88"/>
    <mergeCell ref="HI87:HK87"/>
    <mergeCell ref="HL87:HL88"/>
    <mergeCell ref="HM87:HM88"/>
    <mergeCell ref="HN87:HN88"/>
    <mergeCell ref="GO87:GO88"/>
    <mergeCell ref="GP87:GP88"/>
    <mergeCell ref="GQ87:GS87"/>
    <mergeCell ref="GT87:GT88"/>
    <mergeCell ref="GU87:GU88"/>
    <mergeCell ref="GV87:GV88"/>
    <mergeCell ref="GW87:GY87"/>
    <mergeCell ref="GZ87:GZ88"/>
    <mergeCell ref="HA87:HA88"/>
    <mergeCell ref="GB87:GB88"/>
    <mergeCell ref="B56:F56"/>
    <mergeCell ref="B41:F41"/>
    <mergeCell ref="G41:G56"/>
    <mergeCell ref="B47:F47"/>
    <mergeCell ref="B48:F48"/>
    <mergeCell ref="B49:F49"/>
    <mergeCell ref="B50:F50"/>
    <mergeCell ref="B51:F51"/>
    <mergeCell ref="B52:F52"/>
    <mergeCell ref="B53:F53"/>
    <mergeCell ref="B54:F54"/>
    <mergeCell ref="B55:F55"/>
    <mergeCell ref="B42:F42"/>
    <mergeCell ref="B43:F43"/>
    <mergeCell ref="B44:F44"/>
    <mergeCell ref="B45:F45"/>
    <mergeCell ref="B46:F46"/>
  </mergeCells>
  <phoneticPr fontId="2" type="noConversion"/>
  <printOptions horizontalCentered="1"/>
  <pageMargins left="1.1811023622047245" right="0.39370078740157483" top="0.39370078740157483" bottom="0.39370078740157483" header="0.31496062992125984" footer="0.31496062992125984"/>
  <pageSetup paperSize="9" scale="69" fitToHeight="3" orientation="portrait" r:id="rId1"/>
  <headerFooter alignWithMargins="0"/>
  <rowBreaks count="1" manualBreakCount="1">
    <brk id="70" max="7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K30"/>
  <sheetViews>
    <sheetView zoomScale="60" zoomScaleNormal="6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H41" sqref="H41"/>
    </sheetView>
  </sheetViews>
  <sheetFormatPr defaultColWidth="9.140625" defaultRowHeight="15" x14ac:dyDescent="0.25"/>
  <cols>
    <col min="1" max="1" width="5.85546875" style="40" customWidth="1"/>
    <col min="2" max="2" width="45.5703125" style="40" customWidth="1"/>
    <col min="3" max="3" width="11.28515625" style="40" customWidth="1"/>
    <col min="4" max="4" width="14.140625" style="40" customWidth="1"/>
    <col min="5" max="5" width="14.5703125" style="40" customWidth="1"/>
    <col min="6" max="8" width="14.140625" style="40" customWidth="1"/>
    <col min="9" max="9" width="9.140625" style="40"/>
    <col min="10" max="10" width="9.28515625" style="40" customWidth="1"/>
    <col min="11" max="16384" width="9.140625" style="40"/>
  </cols>
  <sheetData>
    <row r="1" spans="1:10" ht="33.75" customHeight="1" x14ac:dyDescent="0.25">
      <c r="A1" s="167" t="s">
        <v>156</v>
      </c>
      <c r="B1" s="167"/>
      <c r="C1" s="167"/>
      <c r="D1" s="167"/>
      <c r="E1" s="167"/>
      <c r="F1" s="167"/>
      <c r="G1" s="167"/>
      <c r="H1" s="167"/>
    </row>
    <row r="2" spans="1:10" ht="15.6" customHeight="1" x14ac:dyDescent="0.25">
      <c r="A2" s="208" t="s">
        <v>104</v>
      </c>
      <c r="B2" s="208" t="s">
        <v>2</v>
      </c>
      <c r="C2" s="208" t="s">
        <v>12</v>
      </c>
      <c r="D2" s="207" t="s">
        <v>42</v>
      </c>
      <c r="E2" s="207"/>
      <c r="F2" s="207"/>
      <c r="G2" s="207"/>
      <c r="H2" s="207"/>
    </row>
    <row r="3" spans="1:10" ht="15.75" x14ac:dyDescent="0.25">
      <c r="A3" s="209"/>
      <c r="B3" s="209"/>
      <c r="C3" s="209"/>
      <c r="D3" s="41" t="s">
        <v>98</v>
      </c>
      <c r="E3" s="41" t="s">
        <v>99</v>
      </c>
      <c r="F3" s="41" t="s">
        <v>100</v>
      </c>
      <c r="G3" s="41" t="s">
        <v>101</v>
      </c>
      <c r="H3" s="41" t="s">
        <v>102</v>
      </c>
    </row>
    <row r="4" spans="1:10" ht="15.75" x14ac:dyDescent="0.25">
      <c r="A4" s="210"/>
      <c r="B4" s="210"/>
      <c r="C4" s="210"/>
      <c r="D4" s="41" t="s">
        <v>126</v>
      </c>
      <c r="E4" s="41" t="s">
        <v>126</v>
      </c>
      <c r="F4" s="41" t="s">
        <v>126</v>
      </c>
      <c r="G4" s="41" t="s">
        <v>126</v>
      </c>
      <c r="H4" s="41" t="s">
        <v>126</v>
      </c>
    </row>
    <row r="5" spans="1:10" ht="15.75" x14ac:dyDescent="0.25">
      <c r="A5" s="31">
        <v>1</v>
      </c>
      <c r="B5" s="38">
        <v>2</v>
      </c>
      <c r="C5" s="38">
        <v>3</v>
      </c>
      <c r="D5" s="38">
        <v>4</v>
      </c>
      <c r="E5" s="38">
        <v>5</v>
      </c>
      <c r="F5" s="38">
        <v>6</v>
      </c>
      <c r="G5" s="37">
        <v>7</v>
      </c>
      <c r="H5" s="37">
        <v>8</v>
      </c>
    </row>
    <row r="6" spans="1:10" ht="15.75" x14ac:dyDescent="0.25">
      <c r="A6" s="55" t="s">
        <v>25</v>
      </c>
      <c r="B6" s="205" t="s">
        <v>14</v>
      </c>
      <c r="C6" s="205"/>
      <c r="D6" s="205"/>
      <c r="E6" s="205"/>
      <c r="F6" s="205"/>
      <c r="G6" s="205"/>
      <c r="H6" s="205"/>
    </row>
    <row r="7" spans="1:10" ht="123.75" customHeight="1" x14ac:dyDescent="0.25">
      <c r="A7" s="56" t="s">
        <v>27</v>
      </c>
      <c r="B7" s="10" t="s">
        <v>157</v>
      </c>
      <c r="C7" s="57" t="s">
        <v>3</v>
      </c>
      <c r="D7" s="58">
        <v>0.50505050505050508</v>
      </c>
      <c r="E7" s="58">
        <v>16.666666666666664</v>
      </c>
      <c r="F7" s="58">
        <v>16.666666666666664</v>
      </c>
      <c r="G7" s="58">
        <v>16.666666666666664</v>
      </c>
      <c r="H7" s="58">
        <v>16.666666666666664</v>
      </c>
    </row>
    <row r="8" spans="1:10" ht="51" customHeight="1" x14ac:dyDescent="0.25">
      <c r="A8" s="6" t="s">
        <v>15</v>
      </c>
      <c r="B8" s="10" t="s">
        <v>158</v>
      </c>
      <c r="C8" s="7" t="s">
        <v>26</v>
      </c>
      <c r="D8" s="133">
        <v>2</v>
      </c>
      <c r="E8" s="133">
        <v>2</v>
      </c>
      <c r="F8" s="133">
        <v>2</v>
      </c>
      <c r="G8" s="133">
        <v>2</v>
      </c>
      <c r="H8" s="133">
        <v>2</v>
      </c>
    </row>
    <row r="9" spans="1:10" ht="18" customHeight="1" x14ac:dyDescent="0.25">
      <c r="A9" s="9" t="s">
        <v>16</v>
      </c>
      <c r="B9" s="59" t="s">
        <v>23</v>
      </c>
      <c r="C9" s="8" t="s">
        <v>26</v>
      </c>
      <c r="D9" s="134">
        <v>396</v>
      </c>
      <c r="E9" s="134">
        <v>12</v>
      </c>
      <c r="F9" s="134">
        <v>12</v>
      </c>
      <c r="G9" s="134">
        <v>12</v>
      </c>
      <c r="H9" s="134">
        <v>12</v>
      </c>
    </row>
    <row r="10" spans="1:10" ht="96.75" customHeight="1" x14ac:dyDescent="0.25">
      <c r="A10" s="56" t="s">
        <v>38</v>
      </c>
      <c r="B10" s="124" t="s">
        <v>22</v>
      </c>
      <c r="C10" s="5" t="s">
        <v>3</v>
      </c>
      <c r="D10" s="125">
        <v>30.555555555555557</v>
      </c>
      <c r="E10" s="125">
        <v>30.555555555555557</v>
      </c>
      <c r="F10" s="125">
        <v>30.555555555555557</v>
      </c>
      <c r="G10" s="125">
        <v>30.555555555555557</v>
      </c>
      <c r="H10" s="125">
        <v>30.555555555555557</v>
      </c>
    </row>
    <row r="11" spans="1:10" ht="82.5" customHeight="1" x14ac:dyDescent="0.25">
      <c r="A11" s="6" t="s">
        <v>18</v>
      </c>
      <c r="B11" s="10" t="s">
        <v>24</v>
      </c>
      <c r="C11" s="7" t="s">
        <v>26</v>
      </c>
      <c r="D11" s="60">
        <v>44</v>
      </c>
      <c r="E11" s="61">
        <v>44</v>
      </c>
      <c r="F11" s="60">
        <v>44</v>
      </c>
      <c r="G11" s="60">
        <v>44</v>
      </c>
      <c r="H11" s="60">
        <v>44</v>
      </c>
    </row>
    <row r="12" spans="1:10" ht="15.75" customHeight="1" x14ac:dyDescent="0.25">
      <c r="A12" s="9" t="s">
        <v>28</v>
      </c>
      <c r="B12" s="11" t="s">
        <v>23</v>
      </c>
      <c r="C12" s="8" t="s">
        <v>26</v>
      </c>
      <c r="D12" s="126">
        <v>144</v>
      </c>
      <c r="E12" s="127">
        <v>144</v>
      </c>
      <c r="F12" s="126">
        <v>144</v>
      </c>
      <c r="G12" s="127">
        <v>144</v>
      </c>
      <c r="H12" s="126">
        <v>144</v>
      </c>
      <c r="J12" s="83"/>
    </row>
    <row r="13" spans="1:10" ht="15.75" x14ac:dyDescent="0.25">
      <c r="A13" s="62" t="s">
        <v>32</v>
      </c>
      <c r="B13" s="205" t="s">
        <v>17</v>
      </c>
      <c r="C13" s="205"/>
      <c r="D13" s="205"/>
      <c r="E13" s="205"/>
      <c r="F13" s="205"/>
      <c r="G13" s="205"/>
      <c r="H13" s="205"/>
    </row>
    <row r="14" spans="1:10" ht="49.5" customHeight="1" x14ac:dyDescent="0.25">
      <c r="A14" s="56" t="s">
        <v>27</v>
      </c>
      <c r="B14" s="93" t="s">
        <v>29</v>
      </c>
      <c r="C14" s="57" t="s">
        <v>19</v>
      </c>
      <c r="D14" s="63">
        <v>5.2804078659868896</v>
      </c>
      <c r="E14" s="64">
        <v>5.2804078659868896</v>
      </c>
      <c r="F14" s="65">
        <v>5.2804078659868896</v>
      </c>
      <c r="G14" s="64">
        <v>5.2804078659868896</v>
      </c>
      <c r="H14" s="66">
        <v>5.2804078659868896</v>
      </c>
    </row>
    <row r="15" spans="1:10" ht="249.75" customHeight="1" x14ac:dyDescent="0.25">
      <c r="A15" s="67" t="s">
        <v>15</v>
      </c>
      <c r="B15" s="93" t="s">
        <v>30</v>
      </c>
      <c r="C15" s="57" t="s">
        <v>26</v>
      </c>
      <c r="D15" s="68">
        <v>145</v>
      </c>
      <c r="E15" s="69">
        <v>145</v>
      </c>
      <c r="F15" s="70">
        <v>145</v>
      </c>
      <c r="G15" s="69">
        <v>145</v>
      </c>
      <c r="H15" s="71">
        <v>145</v>
      </c>
    </row>
    <row r="16" spans="1:10" ht="17.25" customHeight="1" x14ac:dyDescent="0.25">
      <c r="A16" s="9" t="s">
        <v>16</v>
      </c>
      <c r="B16" s="73" t="s">
        <v>31</v>
      </c>
      <c r="C16" s="8" t="s">
        <v>33</v>
      </c>
      <c r="D16" s="74">
        <v>27.46</v>
      </c>
      <c r="E16" s="72">
        <v>27.46</v>
      </c>
      <c r="F16" s="75">
        <v>27.46</v>
      </c>
      <c r="G16" s="72">
        <v>27.46</v>
      </c>
      <c r="H16" s="76">
        <v>27.46</v>
      </c>
    </row>
    <row r="17" spans="1:11" ht="17.25" customHeight="1" x14ac:dyDescent="0.25">
      <c r="A17" s="208" t="s">
        <v>104</v>
      </c>
      <c r="B17" s="208" t="s">
        <v>2</v>
      </c>
      <c r="C17" s="208" t="s">
        <v>12</v>
      </c>
      <c r="D17" s="207" t="s">
        <v>42</v>
      </c>
      <c r="E17" s="207"/>
      <c r="F17" s="207"/>
      <c r="G17" s="207"/>
      <c r="H17" s="207"/>
    </row>
    <row r="18" spans="1:11" ht="17.25" customHeight="1" x14ac:dyDescent="0.25">
      <c r="A18" s="209"/>
      <c r="B18" s="209"/>
      <c r="C18" s="209"/>
      <c r="D18" s="41" t="s">
        <v>98</v>
      </c>
      <c r="E18" s="41" t="s">
        <v>99</v>
      </c>
      <c r="F18" s="41" t="s">
        <v>100</v>
      </c>
      <c r="G18" s="41" t="s">
        <v>101</v>
      </c>
      <c r="H18" s="41" t="s">
        <v>102</v>
      </c>
    </row>
    <row r="19" spans="1:11" ht="17.25" customHeight="1" x14ac:dyDescent="0.25">
      <c r="A19" s="210"/>
      <c r="B19" s="210"/>
      <c r="C19" s="210"/>
      <c r="D19" s="41" t="s">
        <v>126</v>
      </c>
      <c r="E19" s="41" t="s">
        <v>126</v>
      </c>
      <c r="F19" s="41" t="s">
        <v>126</v>
      </c>
      <c r="G19" s="41" t="s">
        <v>126</v>
      </c>
      <c r="H19" s="41" t="s">
        <v>126</v>
      </c>
    </row>
    <row r="20" spans="1:11" ht="17.25" customHeight="1" x14ac:dyDescent="0.25">
      <c r="A20" s="121">
        <v>1</v>
      </c>
      <c r="B20" s="120">
        <v>2</v>
      </c>
      <c r="C20" s="120">
        <v>3</v>
      </c>
      <c r="D20" s="120">
        <v>4</v>
      </c>
      <c r="E20" s="120">
        <v>5</v>
      </c>
      <c r="F20" s="120">
        <v>6</v>
      </c>
      <c r="G20" s="119">
        <v>7</v>
      </c>
      <c r="H20" s="119">
        <v>8</v>
      </c>
    </row>
    <row r="21" spans="1:11" ht="15.6" customHeight="1" x14ac:dyDescent="0.25">
      <c r="A21" s="62" t="s">
        <v>41</v>
      </c>
      <c r="B21" s="206" t="s">
        <v>159</v>
      </c>
      <c r="C21" s="206"/>
      <c r="D21" s="206"/>
      <c r="E21" s="206"/>
      <c r="F21" s="206"/>
      <c r="G21" s="206"/>
      <c r="H21" s="206"/>
    </row>
    <row r="22" spans="1:11" ht="63" customHeight="1" x14ac:dyDescent="0.25">
      <c r="A22" s="94" t="s">
        <v>27</v>
      </c>
      <c r="B22" s="95" t="s">
        <v>21</v>
      </c>
      <c r="C22" s="96" t="s">
        <v>3</v>
      </c>
      <c r="D22" s="97">
        <v>6.7313333333333336</v>
      </c>
      <c r="E22" s="97">
        <v>6.6999997058035401</v>
      </c>
      <c r="F22" s="97">
        <v>6.7000000086017906</v>
      </c>
      <c r="G22" s="97">
        <v>6.7000000086017906</v>
      </c>
      <c r="H22" s="97">
        <v>6.7000000086017906</v>
      </c>
    </row>
    <row r="23" spans="1:11" ht="31.5" x14ac:dyDescent="0.25">
      <c r="A23" s="98" t="s">
        <v>15</v>
      </c>
      <c r="B23" s="99" t="s">
        <v>34</v>
      </c>
      <c r="C23" s="100" t="s">
        <v>160</v>
      </c>
      <c r="D23" s="101">
        <v>1200</v>
      </c>
      <c r="E23" s="101">
        <v>1148.8921399999999</v>
      </c>
      <c r="F23" s="101">
        <v>1162.5487000000001</v>
      </c>
      <c r="G23" s="101">
        <v>1162.5487000000001</v>
      </c>
      <c r="H23" s="101">
        <v>1162.5487000000001</v>
      </c>
    </row>
    <row r="24" spans="1:11" ht="47.25" customHeight="1" x14ac:dyDescent="0.25">
      <c r="A24" s="102" t="s">
        <v>16</v>
      </c>
      <c r="B24" s="99" t="s">
        <v>35</v>
      </c>
      <c r="C24" s="100" t="s">
        <v>160</v>
      </c>
      <c r="D24" s="103">
        <v>80.775999999999996</v>
      </c>
      <c r="E24" s="103">
        <v>76.975769999999997</v>
      </c>
      <c r="F24" s="103">
        <v>77.890763000000007</v>
      </c>
      <c r="G24" s="103">
        <v>77.890763000000007</v>
      </c>
      <c r="H24" s="103">
        <v>77.890763000000007</v>
      </c>
      <c r="I24" s="91"/>
      <c r="J24" s="92"/>
      <c r="K24" s="92"/>
    </row>
    <row r="25" spans="1:11" ht="69.75" customHeight="1" x14ac:dyDescent="0.25">
      <c r="A25" s="104" t="s">
        <v>38</v>
      </c>
      <c r="B25" s="105" t="s">
        <v>105</v>
      </c>
      <c r="C25" s="106" t="s">
        <v>161</v>
      </c>
      <c r="D25" s="107">
        <v>0.57771619496855342</v>
      </c>
      <c r="E25" s="107" t="s">
        <v>150</v>
      </c>
      <c r="F25" s="107" t="s">
        <v>150</v>
      </c>
      <c r="G25" s="107" t="s">
        <v>150</v>
      </c>
      <c r="H25" s="107" t="s">
        <v>150</v>
      </c>
      <c r="I25" s="91"/>
      <c r="J25" s="92"/>
      <c r="K25" s="92"/>
    </row>
    <row r="26" spans="1:11" ht="47.25" customHeight="1" x14ac:dyDescent="0.25">
      <c r="A26" s="108" t="s">
        <v>18</v>
      </c>
      <c r="B26" s="105" t="s">
        <v>106</v>
      </c>
      <c r="C26" s="109" t="s">
        <v>40</v>
      </c>
      <c r="D26" s="103">
        <v>734.85500000000002</v>
      </c>
      <c r="E26" s="103" t="s">
        <v>150</v>
      </c>
      <c r="F26" s="103" t="s">
        <v>150</v>
      </c>
      <c r="G26" s="103" t="s">
        <v>150</v>
      </c>
      <c r="H26" s="103" t="s">
        <v>150</v>
      </c>
      <c r="I26" s="91"/>
      <c r="J26" s="92"/>
      <c r="K26" s="92"/>
    </row>
    <row r="27" spans="1:11" ht="32.25" customHeight="1" x14ac:dyDescent="0.25">
      <c r="A27" s="104" t="s">
        <v>28</v>
      </c>
      <c r="B27" s="105" t="s">
        <v>107</v>
      </c>
      <c r="C27" s="110" t="s">
        <v>39</v>
      </c>
      <c r="D27" s="103">
        <v>1272</v>
      </c>
      <c r="E27" s="103" t="s">
        <v>150</v>
      </c>
      <c r="F27" s="103" t="s">
        <v>150</v>
      </c>
      <c r="G27" s="103" t="s">
        <v>150</v>
      </c>
      <c r="H27" s="103" t="s">
        <v>150</v>
      </c>
      <c r="I27" s="91"/>
      <c r="J27" s="92"/>
      <c r="K27" s="92"/>
    </row>
    <row r="28" spans="1:11" ht="63" customHeight="1" x14ac:dyDescent="0.25">
      <c r="A28" s="111" t="s">
        <v>94</v>
      </c>
      <c r="B28" s="105" t="s">
        <v>162</v>
      </c>
      <c r="C28" s="106" t="s">
        <v>161</v>
      </c>
      <c r="D28" s="107">
        <v>4.9756795779933242E-2</v>
      </c>
      <c r="E28" s="107">
        <v>4.9756795779933242E-2</v>
      </c>
      <c r="F28" s="107">
        <v>4.9756795779933242E-2</v>
      </c>
      <c r="G28" s="107">
        <v>4.9756795779933242E-2</v>
      </c>
      <c r="H28" s="107">
        <v>4.9756795779933242E-2</v>
      </c>
      <c r="I28" s="91"/>
      <c r="J28" s="92"/>
      <c r="K28" s="92"/>
    </row>
    <row r="29" spans="1:11" ht="47.25" customHeight="1" x14ac:dyDescent="0.25">
      <c r="A29" s="104" t="s">
        <v>95</v>
      </c>
      <c r="B29" s="105" t="s">
        <v>36</v>
      </c>
      <c r="C29" s="110" t="s">
        <v>40</v>
      </c>
      <c r="D29" s="103">
        <v>55.689</v>
      </c>
      <c r="E29" s="103">
        <v>53.335123915257356</v>
      </c>
      <c r="F29" s="103">
        <v>53.969103462392695</v>
      </c>
      <c r="G29" s="103">
        <v>53.969103462392695</v>
      </c>
      <c r="H29" s="103">
        <v>53.969103462392695</v>
      </c>
      <c r="I29" s="91"/>
      <c r="J29" s="92"/>
      <c r="K29" s="92"/>
    </row>
    <row r="30" spans="1:11" ht="17.25" customHeight="1" x14ac:dyDescent="0.25">
      <c r="A30" s="112" t="s">
        <v>96</v>
      </c>
      <c r="B30" s="113" t="s">
        <v>37</v>
      </c>
      <c r="C30" s="114" t="s">
        <v>39</v>
      </c>
      <c r="D30" s="115">
        <v>1119.2239999999999</v>
      </c>
      <c r="E30" s="115">
        <v>1071.9163699999999</v>
      </c>
      <c r="F30" s="115">
        <v>1084.6579369999999</v>
      </c>
      <c r="G30" s="115">
        <v>1084.6579369999999</v>
      </c>
      <c r="H30" s="115">
        <v>1084.6579369999999</v>
      </c>
      <c r="I30" s="91"/>
      <c r="J30" s="92"/>
      <c r="K30" s="92"/>
    </row>
  </sheetData>
  <mergeCells count="12">
    <mergeCell ref="B6:H6"/>
    <mergeCell ref="B13:H13"/>
    <mergeCell ref="B21:H21"/>
    <mergeCell ref="A1:H1"/>
    <mergeCell ref="D2:H2"/>
    <mergeCell ref="B2:B4"/>
    <mergeCell ref="A2:A4"/>
    <mergeCell ref="C2:C4"/>
    <mergeCell ref="A17:A19"/>
    <mergeCell ref="B17:B19"/>
    <mergeCell ref="C17:C19"/>
    <mergeCell ref="D17:H17"/>
  </mergeCells>
  <phoneticPr fontId="2" type="noConversion"/>
  <printOptions horizontalCentered="1"/>
  <pageMargins left="1.1811023622047245" right="0.39370078740157483" top="0.39370078740157483" bottom="0.39370078740157483" header="0" footer="0"/>
  <pageSetup paperSize="9" scale="65" fitToHeight="2" orientation="portrait" r:id="rId1"/>
  <headerFooter alignWithMargins="0"/>
  <rowBreaks count="1" manualBreakCount="1">
    <brk id="16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5</vt:i4>
      </vt:variant>
    </vt:vector>
  </HeadingPairs>
  <TitlesOfParts>
    <vt:vector size="9" baseType="lpstr">
      <vt:lpstr>раздел 1</vt:lpstr>
      <vt:lpstr>раздел 2</vt:lpstr>
      <vt:lpstr>раздел 3,4</vt:lpstr>
      <vt:lpstr>раздел 5</vt:lpstr>
      <vt:lpstr>'раздел 2'!Заголовки_для_печати</vt:lpstr>
      <vt:lpstr>'раздел 3,4'!Заголовки_для_печати</vt:lpstr>
      <vt:lpstr>'раздел 2'!Область_печати</vt:lpstr>
      <vt:lpstr>'раздел 3,4'!Область_печати</vt:lpstr>
      <vt:lpstr>'раздел 5'!Область_печати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Сударинена Ольга Сергеевна</cp:lastModifiedBy>
  <cp:lastPrinted>2021-03-31T03:57:40Z</cp:lastPrinted>
  <dcterms:created xsi:type="dcterms:W3CDTF">1996-10-08T23:32:33Z</dcterms:created>
  <dcterms:modified xsi:type="dcterms:W3CDTF">2023-02-01T21:50:10Z</dcterms:modified>
</cp:coreProperties>
</file>