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\обмен\Луценко Ю\"/>
    </mc:Choice>
  </mc:AlternateContent>
  <bookViews>
    <workbookView xWindow="0" yWindow="0" windowWidth="28800" windowHeight="12315"/>
  </bookViews>
  <sheets>
    <sheet name="ЧАО" sheetId="1" r:id="rId1"/>
  </sheets>
  <definedNames>
    <definedName name="_GoBack" localSheetId="0">ЧАО!#REF!</definedName>
    <definedName name="_xlnm.Print_Area" localSheetId="0">ЧАО!$A:$G</definedName>
  </definedNames>
  <calcPr calcId="152511"/>
</workbook>
</file>

<file path=xl/calcChain.xml><?xml version="1.0" encoding="utf-8"?>
<calcChain xmlns="http://schemas.openxmlformats.org/spreadsheetml/2006/main">
  <c r="C7" i="1" l="1"/>
  <c r="G7" i="1" l="1"/>
  <c r="D7" i="1"/>
  <c r="F7" i="1"/>
  <c r="E7" i="1"/>
  <c r="C22" i="1" l="1"/>
  <c r="C16" i="1" s="1"/>
  <c r="D22" i="1"/>
  <c r="E22" i="1"/>
  <c r="F22" i="1"/>
  <c r="G22" i="1"/>
  <c r="G17" i="1"/>
  <c r="G16" i="1" l="1"/>
  <c r="D16" i="1"/>
  <c r="E16" i="1"/>
  <c r="F16" i="1"/>
  <c r="D17" i="1" l="1"/>
  <c r="F17" i="1"/>
  <c r="C17" i="1"/>
  <c r="E17" i="1"/>
</calcChain>
</file>

<file path=xl/sharedStrings.xml><?xml version="1.0" encoding="utf-8"?>
<sst xmlns="http://schemas.openxmlformats.org/spreadsheetml/2006/main" count="76" uniqueCount="76">
  <si>
    <t>Номер строки</t>
  </si>
  <si>
    <t>Наименование показателя</t>
  </si>
  <si>
    <t>Численность трудовых ресурсов (сумма строк 1.1-1.3)</t>
  </si>
  <si>
    <t>в том числе:</t>
  </si>
  <si>
    <t>Распределение трудовых ресурсов</t>
  </si>
  <si>
    <t>Численность занятых в экономике (без военнослужащих)</t>
  </si>
  <si>
    <t>строительство</t>
  </si>
  <si>
    <t>образование</t>
  </si>
  <si>
    <t>1.1</t>
  </si>
  <si>
    <t>1.2</t>
  </si>
  <si>
    <t>1.3</t>
  </si>
  <si>
    <t>1.3.1</t>
  </si>
  <si>
    <t>1.3.2</t>
  </si>
  <si>
    <t>2.1</t>
  </si>
  <si>
    <t>2.2</t>
  </si>
  <si>
    <t>2.2.1</t>
  </si>
  <si>
    <t>2.2.2</t>
  </si>
  <si>
    <t>2.2.3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</si>
  <si>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</si>
  <si>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</si>
  <si>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</si>
  <si>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</si>
  <si>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</si>
  <si>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</si>
  <si>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</si>
  <si>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</si>
  <si>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</si>
  <si>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</si>
  <si>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</si>
  <si>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тыс.чел.</t>
  </si>
  <si>
    <t>3.12</t>
  </si>
  <si>
    <t>3.13</t>
  </si>
  <si>
    <t>3.14</t>
  </si>
  <si>
    <t>3.15</t>
  </si>
  <si>
    <t>3.16</t>
  </si>
  <si>
    <t>3.17</t>
  </si>
  <si>
    <t>3.18</t>
  </si>
  <si>
    <t>сельское, лесное хозяйство, охота, рыболовство и рыбоводство</t>
  </si>
  <si>
    <t>добыча полезных ископаемых</t>
  </si>
  <si>
    <t>обрабатывающие производства</t>
  </si>
  <si>
    <t>обеспечение электрической энергии,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</si>
  <si>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</si>
  <si>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</si>
  <si>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</si>
  <si>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</si>
  <si>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</si>
  <si>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</si>
  <si>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</si>
  <si>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</si>
  <si>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обязанности; социальное обеспечение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</si>
  <si>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</si>
  <si>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</si>
  <si>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 (прочие виды экономической деятельности)</t>
  </si>
  <si>
    <t>Распределение занятых в экономике по разделам Общероссийского классификатора видов экономической деятельности:</t>
  </si>
  <si>
    <t xml:space="preserve">     в том числе:</t>
  </si>
  <si>
    <t xml:space="preserve">    в том числе:</t>
  </si>
  <si>
    <t>трудоспособное население в трудоспособном возрасте</t>
  </si>
  <si>
    <t>иностранные трудовые миграции</t>
  </si>
  <si>
    <t>работающие граждане, находящиеся за пределами трудоспособного возраста (сумма строк 1.3.1-1.3.2)</t>
  </si>
  <si>
    <t>пенсионеры старше трудоспособного возраста</t>
  </si>
  <si>
    <t>подростки моложе трудоспособного возраста</t>
  </si>
  <si>
    <t>численность учащихся в трудоспособном возрасте, обучающихся с отрывом от работы</t>
  </si>
  <si>
    <t>численность безработных, зарегистрированных в органах службы занятости</t>
  </si>
  <si>
    <t>численность прочих категорий населения в трудоспособном возрасте, не занятого в экономике</t>
  </si>
  <si>
    <t>Чукотский автономный округ</t>
  </si>
  <si>
    <t xml:space="preserve"> </t>
  </si>
  <si>
    <t>Численность населения, не занятого в экономике (сумма строк 2.2.1-2.2.7)</t>
  </si>
  <si>
    <t>Отчетный год</t>
  </si>
  <si>
    <t>Текущий год</t>
  </si>
  <si>
    <t>Очередной год</t>
  </si>
  <si>
    <t>Первый год прогнозного периода</t>
  </si>
  <si>
    <t>Второй год прогнозного периода</t>
  </si>
  <si>
    <t>Прогноз баланса трудовых ресурсов на 2026 год и плановый период 2027 и 2028 годов</t>
  </si>
  <si>
    <t>деятельность в области информации и связи</t>
  </si>
  <si>
    <t>3.19</t>
  </si>
  <si>
    <t xml:space="preserve">Приложение к Приказу Департамента социальной политики Чукотского автономного округа  
от 12 декабря 2025 года № 2043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</si>
</sst>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49" fontId="0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2" fontId="2" fillId="0" borderId="0" xfId="0" applyNumberFormat="1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/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zoomScaleNormal="120" zoomScaleSheetLayoutView="100" workbookViewId="0">
      <selection activeCell="L10" sqref="L10"/>
    </sheetView>
  </sheetViews>
  <sheetFormatPr defaultRowHeight="15" x14ac:dyDescent="0.25"/>
  <cols>
    <col min="1" max="1" width="6.85546875" style="2" customWidth="1"/>
    <col min="2" max="2" width="54.5703125" style="1" customWidth="1"/>
    <col min="3" max="3" width="13.5703125" style="1" customWidth="1"/>
    <col min="4" max="4" width="12" style="1" customWidth="1"/>
    <col min="5" max="5" width="12.28515625" style="1" customWidth="1"/>
    <col min="6" max="6" width="12.85546875" style="1" customWidth="1"/>
    <col min="7" max="7" width="13.140625" style="1" customWidth="1"/>
    <col min="8" max="16384" width="9.140625" style="1"/>
  </cols>
  <sheetData>
    <row r="1" spans="1:9" ht="71.25" customHeight="1" x14ac:dyDescent="0.25">
      <c r="E1" s="29" t="s">
        <v>75</v>
      </c>
      <c r="F1" s="30"/>
      <c r="G1" s="30"/>
    </row>
    <row r="2" spans="1:9" s="4" customFormat="1" ht="12.75" x14ac:dyDescent="0.2">
      <c r="A2" s="31" t="s">
        <v>72</v>
      </c>
      <c r="B2" s="31"/>
      <c r="C2" s="31"/>
      <c r="D2" s="31"/>
      <c r="E2" s="31"/>
      <c r="F2" s="31"/>
    </row>
    <row r="3" spans="1:9" s="4" customFormat="1" ht="12.75" x14ac:dyDescent="0.2">
      <c r="A3" s="32" t="s">
        <v>64</v>
      </c>
      <c r="B3" s="32"/>
      <c r="C3" s="32"/>
      <c r="D3" s="32"/>
      <c r="E3" s="32"/>
      <c r="F3" s="32"/>
    </row>
    <row r="4" spans="1:9" s="4" customFormat="1" ht="12.75" x14ac:dyDescent="0.2">
      <c r="A4" s="3"/>
      <c r="F4" s="33" t="s">
        <v>29</v>
      </c>
      <c r="G4" s="33"/>
    </row>
    <row r="5" spans="1:9" s="4" customFormat="1" ht="49.5" customHeight="1" x14ac:dyDescent="0.2">
      <c r="A5" s="34" t="s">
        <v>0</v>
      </c>
      <c r="B5" s="36" t="s">
        <v>1</v>
      </c>
      <c r="C5" s="17" t="s">
        <v>67</v>
      </c>
      <c r="D5" s="17" t="s">
        <v>68</v>
      </c>
      <c r="E5" s="17" t="s">
        <v>69</v>
      </c>
      <c r="F5" s="17" t="s">
        <v>70</v>
      </c>
      <c r="G5" s="17" t="s">
        <v>71</v>
      </c>
    </row>
    <row r="6" spans="1:9" s="4" customFormat="1" ht="15.75" customHeight="1" x14ac:dyDescent="0.2">
      <c r="A6" s="35"/>
      <c r="B6" s="37"/>
      <c r="C6" s="22">
        <v>2024</v>
      </c>
      <c r="D6" s="22">
        <v>2025</v>
      </c>
      <c r="E6" s="22">
        <v>2026</v>
      </c>
      <c r="F6" s="22">
        <v>2027</v>
      </c>
      <c r="G6" s="22">
        <v>2028</v>
      </c>
    </row>
    <row r="7" spans="1:9" s="4" customFormat="1" ht="12.75" x14ac:dyDescent="0.2">
      <c r="A7" s="7">
        <v>1</v>
      </c>
      <c r="B7" s="8" t="s">
        <v>2</v>
      </c>
      <c r="C7" s="20">
        <f>C9+C10+C11</f>
        <v>37.5</v>
      </c>
      <c r="D7" s="20">
        <f t="shared" ref="D7:G7" si="0">D9+D10+D11</f>
        <v>37.75</v>
      </c>
      <c r="E7" s="16">
        <f t="shared" si="0"/>
        <v>38.809999999999995</v>
      </c>
      <c r="F7" s="16">
        <f t="shared" si="0"/>
        <v>38.880000000000003</v>
      </c>
      <c r="G7" s="16">
        <f t="shared" si="0"/>
        <v>38.970000000000006</v>
      </c>
      <c r="H7" s="10"/>
      <c r="I7" s="10"/>
    </row>
    <row r="8" spans="1:9" s="4" customFormat="1" ht="12.75" x14ac:dyDescent="0.2">
      <c r="A8" s="7"/>
      <c r="B8" s="11" t="s">
        <v>3</v>
      </c>
      <c r="C8" s="21"/>
      <c r="D8" s="9"/>
      <c r="E8" s="9"/>
      <c r="F8" s="9"/>
      <c r="G8" s="14"/>
      <c r="H8" s="10"/>
      <c r="I8" s="10"/>
    </row>
    <row r="9" spans="1:9" s="4" customFormat="1" ht="12.75" customHeight="1" x14ac:dyDescent="0.2">
      <c r="A9" s="12" t="s">
        <v>8</v>
      </c>
      <c r="B9" s="11" t="s">
        <v>56</v>
      </c>
      <c r="C9" s="21">
        <v>33.5</v>
      </c>
      <c r="D9" s="21">
        <v>33.520000000000003</v>
      </c>
      <c r="E9" s="21">
        <v>33.549999999999997</v>
      </c>
      <c r="F9" s="21">
        <v>33.56</v>
      </c>
      <c r="G9" s="28">
        <v>33.57</v>
      </c>
      <c r="H9" s="10"/>
      <c r="I9" s="10"/>
    </row>
    <row r="10" spans="1:9" s="10" customFormat="1" ht="13.5" customHeight="1" x14ac:dyDescent="0.2">
      <c r="A10" s="12" t="s">
        <v>9</v>
      </c>
      <c r="B10" s="11" t="s">
        <v>57</v>
      </c>
      <c r="C10" s="21">
        <v>1.3</v>
      </c>
      <c r="D10" s="21">
        <v>1.48</v>
      </c>
      <c r="E10" s="9">
        <v>2.36</v>
      </c>
      <c r="F10" s="9">
        <v>2.4</v>
      </c>
      <c r="G10" s="23">
        <v>2.4500000000000002</v>
      </c>
    </row>
    <row r="11" spans="1:9" s="10" customFormat="1" ht="25.5" x14ac:dyDescent="0.2">
      <c r="A11" s="12" t="s">
        <v>10</v>
      </c>
      <c r="B11" s="11" t="s">
        <v>58</v>
      </c>
      <c r="C11" s="21">
        <v>2.7</v>
      </c>
      <c r="D11" s="21">
        <v>2.75</v>
      </c>
      <c r="E11" s="9">
        <v>2.9</v>
      </c>
      <c r="F11" s="9">
        <v>2.92</v>
      </c>
      <c r="G11" s="9">
        <v>2.95</v>
      </c>
    </row>
    <row r="12" spans="1:9" s="10" customFormat="1" ht="12.75" x14ac:dyDescent="0.2">
      <c r="A12" s="12"/>
      <c r="B12" s="11" t="s">
        <v>54</v>
      </c>
      <c r="C12" s="21"/>
      <c r="D12" s="9"/>
      <c r="E12" s="9"/>
      <c r="F12" s="9"/>
      <c r="G12" s="14"/>
    </row>
    <row r="13" spans="1:9" s="10" customFormat="1" ht="12.75" x14ac:dyDescent="0.2">
      <c r="A13" s="12" t="s">
        <v>11</v>
      </c>
      <c r="B13" s="11" t="s">
        <v>59</v>
      </c>
      <c r="C13" s="21">
        <v>2.7</v>
      </c>
      <c r="D13" s="21">
        <v>2.73</v>
      </c>
      <c r="E13" s="9">
        <v>2.75</v>
      </c>
      <c r="F13" s="9">
        <v>2.82</v>
      </c>
      <c r="G13" s="23">
        <v>2.85</v>
      </c>
    </row>
    <row r="14" spans="1:9" s="13" customFormat="1" ht="12.75" x14ac:dyDescent="0.2">
      <c r="A14" s="12" t="s">
        <v>12</v>
      </c>
      <c r="B14" s="11" t="s">
        <v>60</v>
      </c>
      <c r="C14" s="24">
        <v>0</v>
      </c>
      <c r="D14" s="25">
        <v>0</v>
      </c>
      <c r="E14" s="25">
        <v>0</v>
      </c>
      <c r="F14" s="25">
        <v>0</v>
      </c>
      <c r="G14" s="25">
        <v>0</v>
      </c>
    </row>
    <row r="15" spans="1:9" s="10" customFormat="1" ht="12.75" x14ac:dyDescent="0.2">
      <c r="A15" s="7">
        <v>2</v>
      </c>
      <c r="B15" s="8" t="s">
        <v>4</v>
      </c>
      <c r="C15" s="21"/>
      <c r="D15" s="9"/>
      <c r="E15" s="9"/>
      <c r="F15" s="9"/>
      <c r="G15" s="14"/>
    </row>
    <row r="16" spans="1:9" s="10" customFormat="1" ht="12.75" x14ac:dyDescent="0.2">
      <c r="A16" s="7" t="s">
        <v>13</v>
      </c>
      <c r="B16" s="8" t="s">
        <v>5</v>
      </c>
      <c r="C16" s="20">
        <f>C22</f>
        <v>32.21</v>
      </c>
      <c r="D16" s="20">
        <f t="shared" ref="D16:G16" si="1">D22</f>
        <v>32.049999999999997</v>
      </c>
      <c r="E16" s="16">
        <f t="shared" si="1"/>
        <v>32.909999999999997</v>
      </c>
      <c r="F16" s="16">
        <f t="shared" si="1"/>
        <v>33.06</v>
      </c>
      <c r="G16" s="16">
        <f t="shared" si="1"/>
        <v>33.329999999999991</v>
      </c>
    </row>
    <row r="17" spans="1:10" s="10" customFormat="1" ht="24.95" customHeight="1" x14ac:dyDescent="0.2">
      <c r="A17" s="7" t="s">
        <v>14</v>
      </c>
      <c r="B17" s="8" t="s">
        <v>66</v>
      </c>
      <c r="C17" s="20">
        <f>SUM(C19:C21)</f>
        <v>5.09</v>
      </c>
      <c r="D17" s="16">
        <f>SUM(D19:D21)</f>
        <v>5.25</v>
      </c>
      <c r="E17" s="16">
        <f>SUM(E19:E21)</f>
        <v>5.16</v>
      </c>
      <c r="F17" s="16">
        <f>SUM(F19:F21)</f>
        <v>5.0600000000000005</v>
      </c>
      <c r="G17" s="16">
        <f>SUM(G19:G21)</f>
        <v>5.0500000000000007</v>
      </c>
    </row>
    <row r="18" spans="1:10" s="10" customFormat="1" ht="12.75" x14ac:dyDescent="0.2">
      <c r="A18" s="12"/>
      <c r="B18" s="11" t="s">
        <v>55</v>
      </c>
      <c r="C18" s="26"/>
      <c r="D18" s="18"/>
      <c r="E18" s="18"/>
      <c r="F18" s="18"/>
      <c r="G18" s="19"/>
    </row>
    <row r="19" spans="1:10" s="10" customFormat="1" ht="25.5" x14ac:dyDescent="0.2">
      <c r="A19" s="12" t="s">
        <v>15</v>
      </c>
      <c r="B19" s="11" t="s">
        <v>61</v>
      </c>
      <c r="C19" s="21">
        <v>3.24</v>
      </c>
      <c r="D19" s="9">
        <v>3.3</v>
      </c>
      <c r="E19" s="9">
        <v>3.31</v>
      </c>
      <c r="F19" s="9">
        <v>3.31</v>
      </c>
      <c r="G19" s="14">
        <v>3.31</v>
      </c>
    </row>
    <row r="20" spans="1:10" s="10" customFormat="1" ht="25.5" x14ac:dyDescent="0.2">
      <c r="A20" s="12" t="s">
        <v>16</v>
      </c>
      <c r="B20" s="11" t="s">
        <v>62</v>
      </c>
      <c r="C20" s="21">
        <v>0.18</v>
      </c>
      <c r="D20" s="9">
        <v>0.14000000000000001</v>
      </c>
      <c r="E20" s="9">
        <v>0.14000000000000001</v>
      </c>
      <c r="F20" s="9">
        <v>0.13</v>
      </c>
      <c r="G20" s="23">
        <v>0.12</v>
      </c>
    </row>
    <row r="21" spans="1:10" s="10" customFormat="1" ht="25.5" x14ac:dyDescent="0.2">
      <c r="A21" s="12" t="s">
        <v>17</v>
      </c>
      <c r="B21" s="11" t="s">
        <v>63</v>
      </c>
      <c r="C21" s="21">
        <v>1.67</v>
      </c>
      <c r="D21" s="9">
        <v>1.81</v>
      </c>
      <c r="E21" s="9">
        <v>1.71</v>
      </c>
      <c r="F21" s="9">
        <v>1.62</v>
      </c>
      <c r="G21" s="23">
        <v>1.62</v>
      </c>
    </row>
    <row r="22" spans="1:10" s="5" customFormat="1" ht="38.25" x14ac:dyDescent="0.2">
      <c r="A22" s="7">
        <v>3</v>
      </c>
      <c r="B22" s="8" t="s">
        <v>53</v>
      </c>
      <c r="C22" s="20">
        <f>SUM(C23:C41)</f>
        <v>32.21</v>
      </c>
      <c r="D22" s="20">
        <f>SUM(D23:D41)</f>
        <v>32.049999999999997</v>
      </c>
      <c r="E22" s="16">
        <f>SUM(E23:E41)</f>
        <v>32.909999999999997</v>
      </c>
      <c r="F22" s="16">
        <f>SUM(F23:F41)</f>
        <v>33.06</v>
      </c>
      <c r="G22" s="16">
        <f>SUM(G23:G41)</f>
        <v>33.329999999999991</v>
      </c>
      <c r="H22" s="15"/>
      <c r="I22" s="15"/>
    </row>
    <row r="23" spans="1:10" s="4" customFormat="1" ht="12.75" x14ac:dyDescent="0.2">
      <c r="A23" s="12" t="s">
        <v>18</v>
      </c>
      <c r="B23" s="11" t="s">
        <v>37</v>
      </c>
      <c r="C23" s="21">
        <v>1.33</v>
      </c>
      <c r="D23" s="21">
        <v>1.36</v>
      </c>
      <c r="E23" s="9">
        <v>1.39</v>
      </c>
      <c r="F23" s="9">
        <v>1.43</v>
      </c>
      <c r="G23" s="14">
        <v>1.45</v>
      </c>
      <c r="H23" s="10"/>
      <c r="I23" s="10"/>
    </row>
    <row r="24" spans="1:10" s="4" customFormat="1" ht="12.75" x14ac:dyDescent="0.2">
      <c r="A24" s="12" t="s">
        <v>19</v>
      </c>
      <c r="B24" s="11" t="s">
        <v>38</v>
      </c>
      <c r="C24" s="21">
        <v>6.95</v>
      </c>
      <c r="D24" s="21">
        <v>6.57</v>
      </c>
      <c r="E24" s="9">
        <v>6.86</v>
      </c>
      <c r="F24" s="9">
        <v>6.88</v>
      </c>
      <c r="G24" s="14">
        <v>6.88</v>
      </c>
      <c r="H24" s="10"/>
      <c r="I24" s="10"/>
    </row>
    <row r="25" spans="1:10" s="4" customFormat="1" ht="12.75" x14ac:dyDescent="0.2">
      <c r="A25" s="12" t="s">
        <v>20</v>
      </c>
      <c r="B25" s="11" t="s">
        <v>39</v>
      </c>
      <c r="C25" s="21">
        <v>0.28999999999999998</v>
      </c>
      <c r="D25" s="27">
        <v>0.26</v>
      </c>
      <c r="E25" s="27">
        <v>0.28000000000000003</v>
      </c>
      <c r="F25" s="27">
        <v>0.28999999999999998</v>
      </c>
      <c r="G25" s="27">
        <v>0.31</v>
      </c>
      <c r="H25" s="10"/>
      <c r="I25" s="10"/>
    </row>
    <row r="26" spans="1:10" s="4" customFormat="1" ht="24.95" customHeight="1" x14ac:dyDescent="0.2">
      <c r="A26" s="12" t="s">
        <v>21</v>
      </c>
      <c r="B26" s="11" t="s">
        <v>40</v>
      </c>
      <c r="C26" s="21">
        <v>4.18</v>
      </c>
      <c r="D26" s="21">
        <v>4.32</v>
      </c>
      <c r="E26" s="9">
        <v>4.37</v>
      </c>
      <c r="F26" s="9">
        <v>4.32</v>
      </c>
      <c r="G26" s="14">
        <v>4.33</v>
      </c>
      <c r="H26" s="10"/>
      <c r="I26" s="10"/>
      <c r="J26" s="4" t="s">
        <v>65</v>
      </c>
    </row>
    <row r="27" spans="1:10" s="4" customFormat="1" ht="24.75" customHeight="1" x14ac:dyDescent="0.2">
      <c r="A27" s="12" t="s">
        <v>22</v>
      </c>
      <c r="B27" s="11" t="s">
        <v>41</v>
      </c>
      <c r="C27" s="21">
        <v>0.04</v>
      </c>
      <c r="D27" s="21">
        <v>0.04</v>
      </c>
      <c r="E27" s="9">
        <v>0.04</v>
      </c>
      <c r="F27" s="9">
        <v>0.04</v>
      </c>
      <c r="G27" s="14">
        <v>0.04</v>
      </c>
      <c r="H27" s="10"/>
      <c r="I27" s="10"/>
    </row>
    <row r="28" spans="1:10" s="4" customFormat="1" ht="12" customHeight="1" x14ac:dyDescent="0.2">
      <c r="A28" s="12" t="s">
        <v>23</v>
      </c>
      <c r="B28" s="11" t="s">
        <v>6</v>
      </c>
      <c r="C28" s="21">
        <v>2</v>
      </c>
      <c r="D28" s="27">
        <v>2.0299999999999998</v>
      </c>
      <c r="E28" s="27">
        <v>2.15</v>
      </c>
      <c r="F28" s="27">
        <v>2.16</v>
      </c>
      <c r="G28" s="27">
        <v>2.2000000000000002</v>
      </c>
      <c r="H28" s="10"/>
      <c r="I28" s="10"/>
    </row>
    <row r="29" spans="1:10" s="4" customFormat="1" ht="24.95" customHeight="1" x14ac:dyDescent="0.2">
      <c r="A29" s="12" t="s">
        <v>24</v>
      </c>
      <c r="B29" s="11" t="s">
        <v>42</v>
      </c>
      <c r="C29" s="21">
        <v>2.5</v>
      </c>
      <c r="D29" s="21">
        <v>2.5</v>
      </c>
      <c r="E29" s="9">
        <v>2.4900000000000002</v>
      </c>
      <c r="F29" s="9">
        <v>2.46</v>
      </c>
      <c r="G29" s="14">
        <v>2.46</v>
      </c>
      <c r="H29" s="10"/>
      <c r="I29" s="10"/>
    </row>
    <row r="30" spans="1:10" s="4" customFormat="1" ht="12.75" x14ac:dyDescent="0.2">
      <c r="A30" s="12" t="s">
        <v>25</v>
      </c>
      <c r="B30" s="11" t="s">
        <v>43</v>
      </c>
      <c r="C30" s="21">
        <v>2.4700000000000002</v>
      </c>
      <c r="D30" s="21">
        <v>2.52</v>
      </c>
      <c r="E30" s="9">
        <v>2.56</v>
      </c>
      <c r="F30" s="9">
        <v>2.61</v>
      </c>
      <c r="G30" s="14">
        <v>2.69</v>
      </c>
      <c r="H30" s="10"/>
      <c r="I30" s="10"/>
    </row>
    <row r="31" spans="1:10" s="4" customFormat="1" ht="12.75" x14ac:dyDescent="0.2">
      <c r="A31" s="12" t="s">
        <v>26</v>
      </c>
      <c r="B31" s="11" t="s">
        <v>44</v>
      </c>
      <c r="C31" s="21">
        <v>0.62</v>
      </c>
      <c r="D31" s="21">
        <v>0.66</v>
      </c>
      <c r="E31" s="9">
        <v>0.68</v>
      </c>
      <c r="F31" s="9">
        <v>0.71</v>
      </c>
      <c r="G31" s="14">
        <v>0.72</v>
      </c>
      <c r="H31" s="10"/>
      <c r="I31" s="10"/>
    </row>
    <row r="32" spans="1:10" s="4" customFormat="1" ht="12.75" x14ac:dyDescent="0.2">
      <c r="A32" s="12" t="s">
        <v>27</v>
      </c>
      <c r="B32" s="11" t="s">
        <v>73</v>
      </c>
      <c r="C32" s="21">
        <v>0.32</v>
      </c>
      <c r="D32" s="21">
        <v>0.32</v>
      </c>
      <c r="E32" s="9">
        <v>0.33</v>
      </c>
      <c r="F32" s="9">
        <v>0.35</v>
      </c>
      <c r="G32" s="14">
        <v>0.36</v>
      </c>
      <c r="H32" s="10"/>
      <c r="I32" s="10"/>
    </row>
    <row r="33" spans="1:9" s="4" customFormat="1" ht="12.75" x14ac:dyDescent="0.2">
      <c r="A33" s="12" t="s">
        <v>28</v>
      </c>
      <c r="B33" s="11" t="s">
        <v>45</v>
      </c>
      <c r="C33" s="21">
        <v>0.31</v>
      </c>
      <c r="D33" s="21">
        <v>0.31</v>
      </c>
      <c r="E33" s="9">
        <v>0.3</v>
      </c>
      <c r="F33" s="9">
        <v>0.3</v>
      </c>
      <c r="G33" s="14">
        <v>0.31</v>
      </c>
      <c r="H33" s="10"/>
      <c r="I33" s="10"/>
    </row>
    <row r="34" spans="1:9" s="4" customFormat="1" ht="12.75" x14ac:dyDescent="0.2">
      <c r="A34" s="12" t="s">
        <v>30</v>
      </c>
      <c r="B34" s="11" t="s">
        <v>46</v>
      </c>
      <c r="C34" s="21">
        <v>0.21</v>
      </c>
      <c r="D34" s="21">
        <v>0.22</v>
      </c>
      <c r="E34" s="9">
        <v>0.23</v>
      </c>
      <c r="F34" s="9">
        <v>0.23</v>
      </c>
      <c r="G34" s="14">
        <v>0.25</v>
      </c>
      <c r="H34" s="10"/>
      <c r="I34" s="10"/>
    </row>
    <row r="35" spans="1:9" s="4" customFormat="1" ht="12.75" x14ac:dyDescent="0.2">
      <c r="A35" s="12" t="s">
        <v>31</v>
      </c>
      <c r="B35" s="11" t="s">
        <v>47</v>
      </c>
      <c r="C35" s="21">
        <v>0.71</v>
      </c>
      <c r="D35" s="21">
        <v>0.7</v>
      </c>
      <c r="E35" s="9">
        <v>0.71</v>
      </c>
      <c r="F35" s="9">
        <v>0.73</v>
      </c>
      <c r="G35" s="14">
        <v>0.73</v>
      </c>
      <c r="H35" s="10"/>
      <c r="I35" s="10"/>
    </row>
    <row r="36" spans="1:9" s="4" customFormat="1" ht="30.75" customHeight="1" x14ac:dyDescent="0.2">
      <c r="A36" s="12" t="s">
        <v>32</v>
      </c>
      <c r="B36" s="11" t="s">
        <v>48</v>
      </c>
      <c r="C36" s="21">
        <v>0.53</v>
      </c>
      <c r="D36" s="21">
        <v>0.52</v>
      </c>
      <c r="E36" s="9">
        <v>0.52</v>
      </c>
      <c r="F36" s="9">
        <v>0.52</v>
      </c>
      <c r="G36" s="14">
        <v>0.52</v>
      </c>
      <c r="H36" s="10"/>
      <c r="I36" s="10"/>
    </row>
    <row r="37" spans="1:9" s="4" customFormat="1" ht="24" customHeight="1" x14ac:dyDescent="0.2">
      <c r="A37" s="12" t="s">
        <v>33</v>
      </c>
      <c r="B37" s="11" t="s">
        <v>49</v>
      </c>
      <c r="C37" s="21">
        <v>3.98</v>
      </c>
      <c r="D37" s="21">
        <v>4.09</v>
      </c>
      <c r="E37" s="9">
        <v>4.0999999999999996</v>
      </c>
      <c r="F37" s="9">
        <v>4.1100000000000003</v>
      </c>
      <c r="G37" s="14">
        <v>4.13</v>
      </c>
      <c r="H37" s="10"/>
      <c r="I37" s="10"/>
    </row>
    <row r="38" spans="1:9" s="4" customFormat="1" ht="12.75" x14ac:dyDescent="0.2">
      <c r="A38" s="12" t="s">
        <v>34</v>
      </c>
      <c r="B38" s="11" t="s">
        <v>7</v>
      </c>
      <c r="C38" s="21">
        <v>3.19</v>
      </c>
      <c r="D38" s="21">
        <v>3.24</v>
      </c>
      <c r="E38" s="9">
        <v>3.48</v>
      </c>
      <c r="F38" s="9">
        <v>3.47</v>
      </c>
      <c r="G38" s="23">
        <v>3.45</v>
      </c>
      <c r="H38" s="10"/>
      <c r="I38" s="10"/>
    </row>
    <row r="39" spans="1:9" s="4" customFormat="1" ht="16.5" customHeight="1" x14ac:dyDescent="0.2">
      <c r="A39" s="12" t="s">
        <v>35</v>
      </c>
      <c r="B39" s="11" t="s">
        <v>50</v>
      </c>
      <c r="C39" s="21">
        <v>2.0099999999999998</v>
      </c>
      <c r="D39" s="21">
        <v>1.79</v>
      </c>
      <c r="E39" s="9">
        <v>1.81</v>
      </c>
      <c r="F39" s="9">
        <v>1.84</v>
      </c>
      <c r="G39" s="14">
        <v>1.87</v>
      </c>
      <c r="H39" s="10"/>
      <c r="I39" s="10"/>
    </row>
    <row r="40" spans="1:9" s="4" customFormat="1" ht="24.75" customHeight="1" x14ac:dyDescent="0.2">
      <c r="A40" s="12" t="s">
        <v>36</v>
      </c>
      <c r="B40" s="11" t="s">
        <v>51</v>
      </c>
      <c r="C40" s="21">
        <v>0.47</v>
      </c>
      <c r="D40" s="21">
        <v>0.5</v>
      </c>
      <c r="E40" s="9">
        <v>0.5</v>
      </c>
      <c r="F40" s="9">
        <v>0.5</v>
      </c>
      <c r="G40" s="14">
        <v>0.51</v>
      </c>
      <c r="H40" s="10"/>
      <c r="I40" s="10"/>
    </row>
    <row r="41" spans="1:9" s="4" customFormat="1" ht="24.75" customHeight="1" x14ac:dyDescent="0.2">
      <c r="A41" s="12" t="s">
        <v>74</v>
      </c>
      <c r="B41" s="11" t="s">
        <v>52</v>
      </c>
      <c r="C41" s="21">
        <v>0.1</v>
      </c>
      <c r="D41" s="21">
        <v>0.1</v>
      </c>
      <c r="E41" s="9">
        <v>0.11</v>
      </c>
      <c r="F41" s="9">
        <v>0.11</v>
      </c>
      <c r="G41" s="14">
        <v>0.12</v>
      </c>
      <c r="H41" s="10"/>
      <c r="I41" s="10"/>
    </row>
    <row r="42" spans="1:9" s="4" customFormat="1" ht="12.75" x14ac:dyDescent="0.2">
      <c r="A42" s="3"/>
      <c r="C42" s="6"/>
      <c r="D42" s="6"/>
      <c r="E42" s="6"/>
      <c r="F42" s="6"/>
    </row>
  </sheetData>
  <mergeCells count="6">
    <mergeCell ref="E1:G1"/>
    <mergeCell ref="A2:F2"/>
    <mergeCell ref="A3:F3"/>
    <mergeCell ref="F4:G4"/>
    <mergeCell ref="A5:A6"/>
    <mergeCell ref="B5:B6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ЧАО</vt:lpstr>
      <vt:lpstr>ЧАО!Область_печати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uzn</dc:creator>
  <cp:lastModifiedBy>fam3-uspn</cp:lastModifiedBy>
  <cp:lastPrinted>2025-11-14T05:46:43Z</cp:lastPrinted>
  <dcterms:created xsi:type="dcterms:W3CDTF">2021-03-15T03:29:19Z</dcterms:created>
  <dcterms:modified xsi:type="dcterms:W3CDTF">2026-04-01T05:32:11Z</dcterms:modified>
</cp:coreProperties>
</file>