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00" yWindow="-195" windowWidth="12945" windowHeight="12540"/>
  </bookViews>
  <sheets>
    <sheet name="Прил " sheetId="1" r:id="rId1"/>
  </sheets>
  <externalReferences>
    <externalReference r:id="rId2"/>
  </externalReferences>
  <definedNames>
    <definedName name="_xlnm.Print_Area" localSheetId="0">'Прил '!$A$1:$D$26</definedName>
  </definedNames>
  <calcPr calcId="145621" fullPrecision="0"/>
</workbook>
</file>

<file path=xl/calcChain.xml><?xml version="1.0" encoding="utf-8"?>
<calcChain xmlns="http://schemas.openxmlformats.org/spreadsheetml/2006/main">
  <c r="C23" i="1" l="1"/>
  <c r="D23" i="1"/>
  <c r="C19" i="1"/>
  <c r="C21" i="1"/>
  <c r="D21" i="1"/>
  <c r="C22" i="1"/>
  <c r="D22" i="1"/>
  <c r="C24" i="1"/>
  <c r="D24" i="1"/>
  <c r="C20" i="1"/>
  <c r="D20" i="1"/>
  <c r="C18" i="1"/>
  <c r="C25" i="1" l="1"/>
  <c r="D18" i="1"/>
  <c r="D25" i="1" l="1"/>
</calcChain>
</file>

<file path=xl/sharedStrings.xml><?xml version="1.0" encoding="utf-8"?>
<sst xmlns="http://schemas.openxmlformats.org/spreadsheetml/2006/main" count="33" uniqueCount="30">
  <si>
    <t>АО «Чукотэнерго»</t>
  </si>
  <si>
    <t>ГП ЧАО «Чукоткоммунхоз»</t>
  </si>
  <si>
    <t>МП ЖКХ Билибинского муниципального района</t>
  </si>
  <si>
    <t>МУП ЖКХ «Иультинское»</t>
  </si>
  <si>
    <t>МП «ЧРКХ»</t>
  </si>
  <si>
    <t>МУП «Айсберг»</t>
  </si>
  <si>
    <t>ООО «Электро-Инчоун»</t>
  </si>
  <si>
    <t>ИТОГО</t>
  </si>
  <si>
    <t xml:space="preserve"> государственного регулирования цен и </t>
  </si>
  <si>
    <t>тарифов Чукотского автономного округа</t>
  </si>
  <si>
    <t>№ п/п</t>
  </si>
  <si>
    <t>1.</t>
  </si>
  <si>
    <t>2.</t>
  </si>
  <si>
    <t>3.</t>
  </si>
  <si>
    <t>4.</t>
  </si>
  <si>
    <t>5.</t>
  </si>
  <si>
    <t>6.</t>
  </si>
  <si>
    <t>7.</t>
  </si>
  <si>
    <t>(рублей)</t>
  </si>
  <si>
    <t>к постановлению Комитета</t>
  </si>
  <si>
    <t xml:space="preserve">Приложение </t>
  </si>
  <si>
    <t>Наименование 
гарантирующего поставщика</t>
  </si>
  <si>
    <t>Размер средств, учитываемых при определении надбавки 
к цене на мощность, на 2023 год</t>
  </si>
  <si>
    <t>Ежемесячный объем средств, учитываемых при определении надбавки к цене на мощность, 
в феврале-декабре 2023 года</t>
  </si>
  <si>
    <r>
      <t xml:space="preserve">от 17 февраля 2023 года № </t>
    </r>
    <r>
      <rPr>
        <sz val="12"/>
        <rFont val="Times New Roman"/>
        <family val="1"/>
        <charset val="204"/>
      </rPr>
      <t>3-э/2</t>
    </r>
  </si>
  <si>
    <t>Распределение объема субсидий гарантирующим поставщикам 
Чукотского автономного округа на 2023 год</t>
  </si>
  <si>
    <t xml:space="preserve">«Приложение </t>
  </si>
  <si>
    <t>».</t>
  </si>
  <si>
    <r>
      <t xml:space="preserve">от  марта 2023 года № </t>
    </r>
    <r>
      <rPr>
        <sz val="12"/>
        <rFont val="Times New Roman"/>
        <family val="1"/>
        <charset val="204"/>
      </rPr>
      <t>-э/</t>
    </r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</si>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</sst>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4" fontId="1" fillId="0" borderId="0" xfId="0" applyNumberFormat="1" applyFont="1" applyAlignment="1"/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 readingOrder="1"/>
    </xf>
    <xf numFmtId="0" fontId="1" fillId="0" borderId="0" xfId="0" applyFont="1" applyAlignment="1">
      <alignment horizontal="center" vertical="center" readingOrder="1"/>
    </xf>
    <xf numFmtId="0" fontId="1" fillId="0" borderId="0" xfId="0" applyFont="1" applyAlignment="1">
      <alignment horizontal="right"/>
    </xf>
    <xf numFmtId="4" fontId="1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3;&#1045;&#1056;&#1043;&#1045;&#1058;&#1048;&#1050;&#1040;/&#1058;&#1040;&#1056;&#1048;&#1060;&#1067;%20&#1053;&#1040;%202023%20&#1075;&#1086;&#1076;/&#1069;&#1051;&#1045;&#1050;&#1058;&#1056;&#1054;/&#1057;&#1042;&#1054;&#1044;&#1067;/&#1057;&#1074;&#1086;&#1076;%20&#1090;&#1072;&#1088;&#1080;&#1092;&#1086;&#1074;%20&#1087;&#1086;%20&#1055;&#1055;%20&#8470;%202062%20&#1080;&#1079;&#1084;.%20&#1052;&#1055;%20&#1046;&#1050;&#1061;%20&#1041;&#1052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ээ 2023+категории"/>
      <sheetName val="Свод надбавка для Постановления"/>
    </sheetNames>
    <sheetDataSet>
      <sheetData sheetId="0"/>
      <sheetData sheetId="1">
        <row r="6">
          <cell r="G6">
            <v>9054469406.9500008</v>
          </cell>
          <cell r="H6">
            <v>823133582.45000005</v>
          </cell>
        </row>
        <row r="9">
          <cell r="G9">
            <v>697521418.47000003</v>
          </cell>
        </row>
        <row r="10">
          <cell r="G10">
            <v>97194546.409999996</v>
          </cell>
          <cell r="H10">
            <v>8835867.8554999996</v>
          </cell>
        </row>
        <row r="11">
          <cell r="G11">
            <v>141998416.45000002</v>
          </cell>
          <cell r="H11">
            <v>12908946.949999999</v>
          </cell>
        </row>
        <row r="12">
          <cell r="G12">
            <v>17979301.149999999</v>
          </cell>
          <cell r="H12">
            <v>1634481.9227</v>
          </cell>
        </row>
        <row r="13">
          <cell r="G13">
            <v>252496910.09</v>
          </cell>
          <cell r="H13">
            <v>22954264.553599998</v>
          </cell>
        </row>
        <row r="14">
          <cell r="G14">
            <v>31002204.48</v>
          </cell>
          <cell r="H14">
            <v>2818382.2255000002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zoomScaleSheetLayoutView="100" workbookViewId="0">
      <selection activeCell="C3" sqref="C3"/>
    </sheetView>
  </sheetViews>
  <sheetFormatPr defaultRowHeight="18.75" x14ac:dyDescent="0.3"/>
  <cols>
    <col min="1" max="1" width="5" style="1" customWidth="1"/>
    <col min="2" max="2" width="40.5703125" style="1" customWidth="1"/>
    <col min="3" max="4" width="40.7109375" style="1" customWidth="1"/>
    <col min="5" max="5" width="20.85546875" style="1" customWidth="1"/>
    <col min="6" max="6" width="10.42578125" style="1" customWidth="1"/>
    <col min="7" max="7" width="25.7109375" style="1" customWidth="1"/>
    <col min="8" max="8" width="21.85546875" style="1" customWidth="1"/>
    <col min="9" max="9" width="9.140625" style="1"/>
    <col min="10" max="10" width="18.7109375" style="1" bestFit="1" customWidth="1"/>
    <col min="11" max="11" width="17.85546875" style="1" bestFit="1" customWidth="1"/>
    <col min="12" max="16384" width="9.140625" style="1"/>
  </cols>
  <sheetData>
    <row r="1" spans="1:4" ht="15.75" customHeight="1" x14ac:dyDescent="0.3">
      <c r="B1" s="3"/>
      <c r="D1" s="4" t="s">
        <v>20</v>
      </c>
    </row>
    <row r="2" spans="1:4" ht="15.75" customHeight="1" x14ac:dyDescent="0.3">
      <c r="B2" s="27" t="s">
        <v>29</v>
      </c>
      <c r="D2" s="4" t="s">
        <v>19</v>
      </c>
    </row>
    <row r="3" spans="1:4" ht="15.75" customHeight="1" x14ac:dyDescent="0.3">
      <c r="B3" s="3"/>
      <c r="D3" s="4" t="s">
        <v>8</v>
      </c>
    </row>
    <row r="4" spans="1:4" ht="15.75" customHeight="1" x14ac:dyDescent="0.3">
      <c r="B4" s="3"/>
      <c r="D4" s="4" t="s">
        <v>9</v>
      </c>
    </row>
    <row r="5" spans="1:4" ht="15.75" customHeight="1" x14ac:dyDescent="0.3">
      <c r="B5" s="3"/>
      <c r="D5" s="5" t="s">
        <v>28</v>
      </c>
    </row>
    <row r="6" spans="1:4" ht="13.5" customHeight="1" x14ac:dyDescent="0.3"/>
    <row r="7" spans="1:4" s="3" customFormat="1" ht="15.75" x14ac:dyDescent="0.25">
      <c r="D7" s="4" t="s">
        <v>26</v>
      </c>
    </row>
    <row r="8" spans="1:4" s="3" customFormat="1" ht="15.75" x14ac:dyDescent="0.25">
      <c r="D8" s="4" t="s">
        <v>19</v>
      </c>
    </row>
    <row r="9" spans="1:4" s="3" customFormat="1" ht="15.75" x14ac:dyDescent="0.25">
      <c r="D9" s="4" t="s">
        <v>8</v>
      </c>
    </row>
    <row r="10" spans="1:4" s="3" customFormat="1" ht="15.75" x14ac:dyDescent="0.25">
      <c r="D10" s="4" t="s">
        <v>9</v>
      </c>
    </row>
    <row r="11" spans="1:4" s="3" customFormat="1" ht="15.75" x14ac:dyDescent="0.25">
      <c r="D11" s="5" t="s">
        <v>24</v>
      </c>
    </row>
    <row r="12" spans="1:4" s="3" customFormat="1" ht="12" customHeight="1" x14ac:dyDescent="0.25">
      <c r="D12" s="5"/>
    </row>
    <row r="13" spans="1:4" s="3" customFormat="1" ht="35.25" customHeight="1" x14ac:dyDescent="0.25">
      <c r="A13" s="25" t="s">
        <v>25</v>
      </c>
      <c r="B13" s="25"/>
      <c r="C13" s="25"/>
      <c r="D13" s="25"/>
    </row>
    <row r="14" spans="1:4" s="3" customFormat="1" ht="14.25" customHeight="1" x14ac:dyDescent="0.3">
      <c r="A14" s="9"/>
      <c r="B14" s="9"/>
      <c r="C14" s="9"/>
      <c r="D14" s="9"/>
    </row>
    <row r="15" spans="1:4" s="3" customFormat="1" ht="15.75" customHeight="1" x14ac:dyDescent="0.3">
      <c r="D15" s="18" t="s">
        <v>18</v>
      </c>
    </row>
    <row r="16" spans="1:4" s="17" customFormat="1" ht="73.5" customHeight="1" x14ac:dyDescent="0.25">
      <c r="A16" s="16" t="s">
        <v>10</v>
      </c>
      <c r="B16" s="16" t="s">
        <v>21</v>
      </c>
      <c r="C16" s="16" t="s">
        <v>22</v>
      </c>
      <c r="D16" s="16" t="s">
        <v>23</v>
      </c>
    </row>
    <row r="17" spans="1:11" s="15" customFormat="1" ht="15" customHeight="1" x14ac:dyDescent="0.25">
      <c r="A17" s="14">
        <v>1</v>
      </c>
      <c r="B17" s="14">
        <v>2</v>
      </c>
      <c r="C17" s="14">
        <v>3</v>
      </c>
      <c r="D17" s="14">
        <v>4</v>
      </c>
      <c r="G17" s="26"/>
      <c r="H17" s="26"/>
    </row>
    <row r="18" spans="1:11" s="8" customFormat="1" x14ac:dyDescent="0.3">
      <c r="A18" s="11" t="s">
        <v>11</v>
      </c>
      <c r="B18" s="7" t="s">
        <v>0</v>
      </c>
      <c r="C18" s="12">
        <f>'[1]Свод надбавка для Постановления'!$G$6</f>
        <v>9054469406.9500008</v>
      </c>
      <c r="D18" s="12">
        <f>'[1]Свод надбавка для Постановления'!$H$6</f>
        <v>823133582.45000005</v>
      </c>
      <c r="E18" s="20"/>
      <c r="F18" s="20"/>
      <c r="G18" s="23"/>
      <c r="H18" s="20"/>
      <c r="J18" s="10"/>
    </row>
    <row r="19" spans="1:11" s="8" customFormat="1" x14ac:dyDescent="0.3">
      <c r="A19" s="11" t="s">
        <v>12</v>
      </c>
      <c r="B19" s="7" t="s">
        <v>1</v>
      </c>
      <c r="C19" s="12">
        <f>'[1]Свод надбавка для Постановления'!$G$9</f>
        <v>697521418.47000003</v>
      </c>
      <c r="D19" s="12">
        <v>63411038.039999999</v>
      </c>
      <c r="E19" s="20"/>
      <c r="F19" s="20"/>
      <c r="G19" s="24"/>
      <c r="H19" s="22"/>
      <c r="J19" s="10"/>
    </row>
    <row r="20" spans="1:11" s="8" customFormat="1" ht="36.75" customHeight="1" x14ac:dyDescent="0.3">
      <c r="A20" s="11" t="s">
        <v>13</v>
      </c>
      <c r="B20" s="2" t="s">
        <v>2</v>
      </c>
      <c r="C20" s="12">
        <f>'[1]Свод надбавка для Постановления'!$G$10</f>
        <v>97194546.409999996</v>
      </c>
      <c r="D20" s="12">
        <f>'[1]Свод надбавка для Постановления'!$H$10</f>
        <v>8835867.8599999994</v>
      </c>
      <c r="E20" s="20"/>
      <c r="F20" s="20"/>
      <c r="G20" s="10"/>
      <c r="H20" s="10"/>
      <c r="J20" s="10"/>
    </row>
    <row r="21" spans="1:11" s="8" customFormat="1" x14ac:dyDescent="0.3">
      <c r="A21" s="11" t="s">
        <v>14</v>
      </c>
      <c r="B21" s="7" t="s">
        <v>3</v>
      </c>
      <c r="C21" s="12">
        <f>'[1]Свод надбавка для Постановления'!$G$11</f>
        <v>141998416.44999999</v>
      </c>
      <c r="D21" s="12">
        <f>'[1]Свод надбавка для Постановления'!$H$11</f>
        <v>12908946.949999999</v>
      </c>
      <c r="E21" s="20"/>
      <c r="F21" s="20"/>
      <c r="G21" s="10"/>
      <c r="H21" s="10"/>
      <c r="J21" s="10"/>
    </row>
    <row r="22" spans="1:11" s="8" customFormat="1" x14ac:dyDescent="0.3">
      <c r="A22" s="11" t="s">
        <v>15</v>
      </c>
      <c r="B22" s="7" t="s">
        <v>4</v>
      </c>
      <c r="C22" s="12">
        <f>'[1]Свод надбавка для Постановления'!$G$12</f>
        <v>17979301.149999999</v>
      </c>
      <c r="D22" s="12">
        <f>'[1]Свод надбавка для Постановления'!$H$12</f>
        <v>1634481.92</v>
      </c>
      <c r="E22" s="20"/>
      <c r="F22" s="20"/>
      <c r="G22" s="10"/>
      <c r="J22" s="10"/>
    </row>
    <row r="23" spans="1:11" s="8" customFormat="1" x14ac:dyDescent="0.3">
      <c r="A23" s="11" t="s">
        <v>16</v>
      </c>
      <c r="B23" s="7" t="s">
        <v>5</v>
      </c>
      <c r="C23" s="12">
        <f>'[1]Свод надбавка для Постановления'!$G$13</f>
        <v>252496910.09</v>
      </c>
      <c r="D23" s="12">
        <f>'[1]Свод надбавка для Постановления'!$H$13</f>
        <v>22954264.550000001</v>
      </c>
      <c r="E23" s="20"/>
      <c r="F23" s="20"/>
      <c r="G23" s="10"/>
      <c r="H23" s="10"/>
      <c r="J23" s="10"/>
    </row>
    <row r="24" spans="1:11" s="8" customFormat="1" x14ac:dyDescent="0.3">
      <c r="A24" s="11" t="s">
        <v>17</v>
      </c>
      <c r="B24" s="7" t="s">
        <v>6</v>
      </c>
      <c r="C24" s="12">
        <f>'[1]Свод надбавка для Постановления'!$G$14</f>
        <v>31002204.48</v>
      </c>
      <c r="D24" s="12">
        <f>'[1]Свод надбавка для Постановления'!$H$14</f>
        <v>2818382.23</v>
      </c>
      <c r="E24" s="20"/>
      <c r="F24" s="20"/>
      <c r="G24" s="10"/>
      <c r="H24" s="10"/>
      <c r="J24" s="10"/>
    </row>
    <row r="25" spans="1:11" s="8" customFormat="1" x14ac:dyDescent="0.3">
      <c r="A25" s="13"/>
      <c r="B25" s="7" t="s">
        <v>7</v>
      </c>
      <c r="C25" s="19">
        <f>C18+C19+C20+C21+C22+C23+C24</f>
        <v>10292662204</v>
      </c>
      <c r="D25" s="19">
        <f>D18+D19+D20+D21+D22+D23+D24</f>
        <v>935696564</v>
      </c>
      <c r="E25" s="20"/>
      <c r="F25" s="20"/>
      <c r="H25" s="10"/>
      <c r="J25" s="10"/>
      <c r="K25" s="10"/>
    </row>
    <row r="26" spans="1:11" ht="15.75" customHeight="1" x14ac:dyDescent="0.3">
      <c r="C26" s="6"/>
      <c r="D26" s="21" t="s">
        <v>27</v>
      </c>
    </row>
    <row r="27" spans="1:11" x14ac:dyDescent="0.3">
      <c r="C27" s="6"/>
      <c r="D27" s="6"/>
    </row>
  </sheetData>
  <mergeCells count="2">
    <mergeCell ref="A13:D13"/>
    <mergeCell ref="G17:H17"/>
  </mergeCells>
  <printOptions horizontalCentered="1"/>
  <pageMargins left="0.39370078740157483" right="0.51181102362204722" top="1.1811023622047245" bottom="0.39370078740157483" header="0" footer="0"/>
  <pageSetup paperSize="9" scale="95" orientation="landscape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</vt:lpstr>
      <vt:lpstr>'Прил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Транина Елена Валерьевна</cp:lastModifiedBy>
  <cp:lastPrinted>2023-03-06T05:29:20Z</cp:lastPrinted>
  <dcterms:created xsi:type="dcterms:W3CDTF">2018-11-28T05:38:53Z</dcterms:created>
  <dcterms:modified xsi:type="dcterms:W3CDTF">2023-03-13T05:01:47Z</dcterms:modified>
</cp:coreProperties>
</file>