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ЭтаКнига" defaultThemeVersion="124226"/>
  <bookViews>
    <workbookView xWindow="12165" yWindow="75" windowWidth="16155" windowHeight="12675"/>
  </bookViews>
  <sheets>
    <sheet name="раздел 1-5" sheetId="3" r:id="rId1"/>
  </sheets>
  <definedNames>
    <definedName name="_xlnm.Print_Area" localSheetId="0">'раздел 1-5'!$A$1:$H$38</definedName>
  </definedNames>
  <calcPr calcId="145621" calcMode="manual"/>
</workbook>
</file>

<file path=xl/calcChain.xml><?xml version="1.0" encoding="utf-8"?>
<calcChain xmlns="http://schemas.openxmlformats.org/spreadsheetml/2006/main">
  <c r="H33" i="3" l="1"/>
  <c r="G33" i="3"/>
  <c r="F33" i="3"/>
  <c r="E33" i="3"/>
  <c r="D33" i="3"/>
  <c r="B34" i="3" l="1"/>
  <c r="C34" i="3" s="1"/>
  <c r="D34" i="3" s="1"/>
  <c r="E34" i="3" s="1"/>
  <c r="F34" i="3" s="1"/>
  <c r="G34" i="3" s="1"/>
  <c r="H34" i="3" s="1"/>
  <c r="H36" i="3"/>
  <c r="G36" i="3"/>
  <c r="B17" i="3"/>
  <c r="C17" i="3" s="1"/>
  <c r="D17" i="3" s="1"/>
  <c r="E17" i="3" s="1"/>
  <c r="F17" i="3" s="1"/>
  <c r="G17" i="3" s="1"/>
  <c r="H17" i="3" s="1"/>
  <c r="F36" i="3"/>
  <c r="E36" i="3"/>
  <c r="D36" i="3"/>
</calcChain>
</file>

<file path=xl/sharedStrings.xml><?xml version="1.0" encoding="utf-8"?>
<sst xmlns="http://schemas.openxmlformats.org/spreadsheetml/2006/main" count="68" uniqueCount="55">
  <si>
    <t>3.</t>
  </si>
  <si>
    <t xml:space="preserve">Наименование показателей   </t>
  </si>
  <si>
    <t>1.</t>
  </si>
  <si>
    <t>2.</t>
  </si>
  <si>
    <t>4.</t>
  </si>
  <si>
    <t>5.</t>
  </si>
  <si>
    <t xml:space="preserve">прочим потребителям        </t>
  </si>
  <si>
    <t>Подъем воды</t>
  </si>
  <si>
    <t xml:space="preserve">Полезный отпуск воды в сеть </t>
  </si>
  <si>
    <t>Расход воды на собственное производство</t>
  </si>
  <si>
    <t xml:space="preserve">Реализовано воды потребителям всего,  в т.ч.:  </t>
  </si>
  <si>
    <t>Отпуск в сеть</t>
  </si>
  <si>
    <t>ПРОИЗВОДСТВЕННАЯ ПРОГРАММА</t>
  </si>
  <si>
    <t>Раздел 1. Паспорт производственной программы</t>
  </si>
  <si>
    <t>Наименование регулируемой организации, ее местонахождение</t>
  </si>
  <si>
    <t>Наименование уполномоченного органа, его местонахождение</t>
  </si>
  <si>
    <t xml:space="preserve">государственного регулирования цен и </t>
  </si>
  <si>
    <t>тарифов Чукотского автономного округа</t>
  </si>
  <si>
    <t>Раздел 2. Планируемый объем в сфере холодного водоснабжения</t>
  </si>
  <si>
    <t>№              п/п</t>
  </si>
  <si>
    <t>Единица измерения</t>
  </si>
  <si>
    <t>Величина показателя</t>
  </si>
  <si>
    <t>тыс. руб.</t>
  </si>
  <si>
    <t>№            п/п</t>
  </si>
  <si>
    <t>5.1</t>
  </si>
  <si>
    <t>Раздел 3. Объем финансовых потребностей, необходимых для реализации производственной программы</t>
  </si>
  <si>
    <t>Наименование подразделений, филиалов</t>
  </si>
  <si>
    <t xml:space="preserve">Приложение </t>
  </si>
  <si>
    <t>Наименование показателя</t>
  </si>
  <si>
    <t>Показатели надежности и бесперебойности водоснабжения</t>
  </si>
  <si>
    <t>Раздел 4. Плановые показатели надежности, качества, энергетической эффективности объектов централизованной системы холодного водоснабжения</t>
  </si>
  <si>
    <t>Единицы измерения</t>
  </si>
  <si>
    <t>Показатели производственной деятельности</t>
  </si>
  <si>
    <t>куб.м</t>
  </si>
  <si>
    <t>Комитет государственного регулирования цен и тарифов Чукотского автономного округа, 689000, ЧАО, г. Анадырь, ул. Отке, д. 4</t>
  </si>
  <si>
    <t>ед./км</t>
  </si>
  <si>
    <t>1.1</t>
  </si>
  <si>
    <t>ед.</t>
  </si>
  <si>
    <t>1.2</t>
  </si>
  <si>
    <t>км</t>
  </si>
  <si>
    <t>Значение показателя</t>
  </si>
  <si>
    <t>I</t>
  </si>
  <si>
    <t>показатель надежности и бесперебойности централизованной системы холодного водоснабжения</t>
  </si>
  <si>
    <t>количество перерывов в подаче воды, зафиксированных в определенных договором холодного водоснабжения, единым договором водоснабжения и водоотведения или договором транспортировки холодной воды местах исполнения обязательств организации, осуществляющей холодное водоснабжение по подаче холодной воды, определенных в соответствии с указанными договорами, произошедших в результате аварий, повреждений и иных технологических нарушений на объектах централизованной системы холодного водоснабжения, принадлежащих организации, осуществляющей холодное водоснабжение и (или) водоотведение (без плановых ремонтов)</t>
  </si>
  <si>
    <t>протяженность водопроводной сети</t>
  </si>
  <si>
    <t>АО «Чукотэнерго», 689000, ЧАО, г. Анадырь, ул.Рультытегина, д.35а</t>
  </si>
  <si>
    <t>Объем финансовых потребностей</t>
  </si>
  <si>
    <t>к постановлению Комитета</t>
  </si>
  <si>
    <t>филиала АО «Чукотэнерго» Анадырская ТЭЦ в сфере холодного водоснабжения на 2024-2028 годы</t>
  </si>
  <si>
    <t>2024 год</t>
  </si>
  <si>
    <t>2025 год</t>
  </si>
  <si>
    <t>2026 год</t>
  </si>
  <si>
    <t>2027 год</t>
  </si>
  <si>
    <t>2028 год</t>
  </si>
  <si>
    <t>от  ноября 2023 года № -к/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</si>
</sst>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78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16" fontId="1" fillId="0" borderId="5" xfId="0" applyNumberFormat="1" applyFont="1" applyBorder="1" applyAlignment="1">
      <alignment horizontal="center" vertical="top" wrapText="1"/>
    </xf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49" fontId="1" fillId="0" borderId="7" xfId="0" applyNumberFormat="1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9" xfId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Border="1"/>
    <xf numFmtId="49" fontId="1" fillId="0" borderId="1" xfId="0" applyNumberFormat="1" applyFont="1" applyFill="1" applyBorder="1" applyAlignment="1">
      <alignment horizontal="center" vertical="center" wrapText="1"/>
    </xf>
    <xf numFmtId="2" fontId="1" fillId="0" borderId="1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justify" vertical="top" wrapText="1"/>
    </xf>
    <xf numFmtId="164" fontId="9" fillId="0" borderId="4" xfId="0" applyNumberFormat="1" applyFont="1" applyBorder="1" applyAlignment="1">
      <alignment horizontal="center" vertical="top" wrapText="1"/>
    </xf>
    <xf numFmtId="164" fontId="9" fillId="0" borderId="6" xfId="0" applyNumberFormat="1" applyFont="1" applyBorder="1" applyAlignment="1">
      <alignment horizontal="center" vertical="top" wrapText="1"/>
    </xf>
    <xf numFmtId="164" fontId="9" fillId="0" borderId="6" xfId="0" applyNumberFormat="1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/>
    </xf>
    <xf numFmtId="0" fontId="1" fillId="0" borderId="2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1" applyFont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1" fillId="0" borderId="1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_ООО Тепловая компания (печора)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9"/>
  <sheetViews>
    <sheetView tabSelected="1" view="pageBreakPreview" zoomScale="85" zoomScaleNormal="120" zoomScaleSheetLayoutView="85" workbookViewId="0">
      <selection activeCell="D18" sqref="D18"/>
    </sheetView>
  </sheetViews>
  <sheetFormatPr defaultRowHeight="15" x14ac:dyDescent="0.25"/>
  <cols>
    <col min="1" max="1" width="5.5703125" style="2" customWidth="1"/>
    <col min="2" max="2" width="45" style="2" customWidth="1"/>
    <col min="3" max="3" width="11.42578125" style="2" customWidth="1"/>
    <col min="4" max="5" width="13.42578125" style="2" customWidth="1"/>
    <col min="6" max="8" width="15.42578125" style="2" customWidth="1"/>
    <col min="9" max="16384" width="9.140625" style="2"/>
  </cols>
  <sheetData>
    <row r="1" spans="1:43" ht="15.75" x14ac:dyDescent="0.25">
      <c r="A1" s="1"/>
      <c r="B1" s="1"/>
      <c r="C1" s="4"/>
      <c r="E1" s="4"/>
      <c r="F1" s="54" t="s">
        <v>27</v>
      </c>
      <c r="G1" s="54"/>
      <c r="H1" s="54"/>
      <c r="I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ht="15.75" x14ac:dyDescent="0.25">
      <c r="A2" s="3"/>
      <c r="C2" s="4"/>
      <c r="E2" s="4"/>
      <c r="F2" s="54" t="s">
        <v>47</v>
      </c>
      <c r="G2" s="54"/>
      <c r="H2" s="54"/>
      <c r="I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ht="15.75" x14ac:dyDescent="0.25">
      <c r="A3" s="3"/>
      <c r="C3" s="4"/>
      <c r="E3" s="4"/>
      <c r="F3" s="54" t="s">
        <v>16</v>
      </c>
      <c r="G3" s="54"/>
      <c r="H3" s="54"/>
      <c r="I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ht="15.75" x14ac:dyDescent="0.25">
      <c r="A4" s="3"/>
      <c r="C4" s="4"/>
      <c r="E4" s="4"/>
      <c r="F4" s="54" t="s">
        <v>17</v>
      </c>
      <c r="G4" s="54"/>
      <c r="H4" s="54"/>
      <c r="I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ht="15.75" x14ac:dyDescent="0.25">
      <c r="A5" s="3"/>
      <c r="C5" s="4"/>
      <c r="E5" s="4"/>
      <c r="F5" s="62" t="s">
        <v>54</v>
      </c>
      <c r="G5" s="63"/>
      <c r="H5" s="63"/>
      <c r="I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ht="15" customHeight="1" x14ac:dyDescent="0.25">
      <c r="A6" s="10"/>
      <c r="B6" s="10"/>
      <c r="C6" s="10"/>
    </row>
    <row r="7" spans="1:43" s="10" customFormat="1" ht="15.75" x14ac:dyDescent="0.25">
      <c r="A7" s="59" t="s">
        <v>12</v>
      </c>
      <c r="B7" s="59"/>
      <c r="C7" s="59"/>
      <c r="D7" s="59"/>
      <c r="E7" s="59"/>
      <c r="F7" s="59"/>
      <c r="G7" s="59"/>
      <c r="H7" s="59"/>
    </row>
    <row r="8" spans="1:43" s="10" customFormat="1" ht="15.75" customHeight="1" x14ac:dyDescent="0.25">
      <c r="A8" s="61" t="s">
        <v>48</v>
      </c>
      <c r="B8" s="61"/>
      <c r="C8" s="61"/>
      <c r="D8" s="61"/>
      <c r="E8" s="61"/>
      <c r="F8" s="61"/>
      <c r="G8" s="61"/>
      <c r="H8" s="61"/>
    </row>
    <row r="9" spans="1:43" ht="17.25" customHeight="1" x14ac:dyDescent="0.25">
      <c r="A9" s="11"/>
      <c r="B9" s="11"/>
      <c r="C9" s="11"/>
    </row>
    <row r="10" spans="1:43" s="37" customFormat="1" ht="19.899999999999999" customHeight="1" x14ac:dyDescent="0.2">
      <c r="A10" s="60" t="s">
        <v>13</v>
      </c>
      <c r="B10" s="60"/>
      <c r="C10" s="60"/>
      <c r="D10" s="60"/>
      <c r="E10" s="60"/>
      <c r="F10" s="60"/>
      <c r="G10" s="60"/>
      <c r="H10" s="60"/>
    </row>
    <row r="11" spans="1:43" s="10" customFormat="1" ht="36.75" customHeight="1" x14ac:dyDescent="0.25">
      <c r="A11" s="73" t="s">
        <v>14</v>
      </c>
      <c r="B11" s="74"/>
      <c r="C11" s="50" t="s">
        <v>45</v>
      </c>
      <c r="D11" s="51"/>
      <c r="E11" s="51"/>
      <c r="F11" s="51"/>
      <c r="G11" s="51"/>
      <c r="H11" s="52"/>
    </row>
    <row r="12" spans="1:43" s="10" customFormat="1" ht="39" customHeight="1" x14ac:dyDescent="0.25">
      <c r="A12" s="73" t="s">
        <v>15</v>
      </c>
      <c r="B12" s="74"/>
      <c r="C12" s="50" t="s">
        <v>34</v>
      </c>
      <c r="D12" s="51"/>
      <c r="E12" s="51"/>
      <c r="F12" s="51"/>
      <c r="G12" s="51"/>
      <c r="H12" s="52"/>
    </row>
    <row r="13" spans="1:43" ht="17.25" customHeight="1" x14ac:dyDescent="0.25">
      <c r="A13" s="19"/>
      <c r="B13" s="19"/>
      <c r="C13" s="19"/>
    </row>
    <row r="14" spans="1:43" ht="21.6" customHeight="1" x14ac:dyDescent="0.25">
      <c r="A14" s="58" t="s">
        <v>18</v>
      </c>
      <c r="B14" s="58"/>
      <c r="C14" s="58"/>
      <c r="D14" s="58"/>
      <c r="E14" s="58"/>
      <c r="F14" s="58"/>
      <c r="G14" s="58"/>
      <c r="H14" s="58"/>
    </row>
    <row r="15" spans="1:43" ht="18.75" customHeight="1" x14ac:dyDescent="0.25">
      <c r="A15" s="53" t="s">
        <v>23</v>
      </c>
      <c r="B15" s="53" t="s">
        <v>1</v>
      </c>
      <c r="C15" s="53" t="s">
        <v>31</v>
      </c>
      <c r="D15" s="55" t="s">
        <v>32</v>
      </c>
      <c r="E15" s="56"/>
      <c r="F15" s="56"/>
      <c r="G15" s="56"/>
      <c r="H15" s="57"/>
    </row>
    <row r="16" spans="1:43" ht="22.5" customHeight="1" x14ac:dyDescent="0.25">
      <c r="A16" s="53"/>
      <c r="B16" s="53"/>
      <c r="C16" s="53"/>
      <c r="D16" s="22" t="s">
        <v>49</v>
      </c>
      <c r="E16" s="22" t="s">
        <v>50</v>
      </c>
      <c r="F16" s="22" t="s">
        <v>51</v>
      </c>
      <c r="G16" s="22" t="s">
        <v>52</v>
      </c>
      <c r="H16" s="22" t="s">
        <v>53</v>
      </c>
    </row>
    <row r="17" spans="1:8" ht="17.25" customHeight="1" x14ac:dyDescent="0.25">
      <c r="A17" s="6">
        <v>1</v>
      </c>
      <c r="B17" s="6">
        <f t="shared" ref="B17:H17" si="0">A17+1</f>
        <v>2</v>
      </c>
      <c r="C17" s="6">
        <f t="shared" si="0"/>
        <v>3</v>
      </c>
      <c r="D17" s="6">
        <f t="shared" si="0"/>
        <v>4</v>
      </c>
      <c r="E17" s="6">
        <f t="shared" si="0"/>
        <v>5</v>
      </c>
      <c r="F17" s="6">
        <f t="shared" si="0"/>
        <v>6</v>
      </c>
      <c r="G17" s="6">
        <f t="shared" si="0"/>
        <v>7</v>
      </c>
      <c r="H17" s="5">
        <f t="shared" si="0"/>
        <v>8</v>
      </c>
    </row>
    <row r="18" spans="1:8" ht="17.25" customHeight="1" x14ac:dyDescent="0.25">
      <c r="A18" s="7" t="s">
        <v>2</v>
      </c>
      <c r="B18" s="12" t="s">
        <v>7</v>
      </c>
      <c r="C18" s="23" t="s">
        <v>33</v>
      </c>
      <c r="D18" s="44">
        <v>1581927</v>
      </c>
      <c r="E18" s="44">
        <v>1581927</v>
      </c>
      <c r="F18" s="44">
        <v>1581927</v>
      </c>
      <c r="G18" s="44">
        <v>1581927</v>
      </c>
      <c r="H18" s="44">
        <v>1581927</v>
      </c>
    </row>
    <row r="19" spans="1:8" ht="17.25" customHeight="1" x14ac:dyDescent="0.25">
      <c r="A19" s="8" t="s">
        <v>3</v>
      </c>
      <c r="B19" s="13" t="s">
        <v>11</v>
      </c>
      <c r="C19" s="24" t="s">
        <v>33</v>
      </c>
      <c r="D19" s="45">
        <v>1581927</v>
      </c>
      <c r="E19" s="45">
        <v>1581927</v>
      </c>
      <c r="F19" s="45">
        <v>1581927</v>
      </c>
      <c r="G19" s="45">
        <v>1581927</v>
      </c>
      <c r="H19" s="45">
        <v>1581927</v>
      </c>
    </row>
    <row r="20" spans="1:8" ht="17.25" customHeight="1" x14ac:dyDescent="0.25">
      <c r="A20" s="8" t="s">
        <v>0</v>
      </c>
      <c r="B20" s="13" t="s">
        <v>8</v>
      </c>
      <c r="C20" s="24" t="s">
        <v>33</v>
      </c>
      <c r="D20" s="45">
        <v>1581927</v>
      </c>
      <c r="E20" s="45">
        <v>1581927</v>
      </c>
      <c r="F20" s="45">
        <v>1581927</v>
      </c>
      <c r="G20" s="45">
        <v>1581927</v>
      </c>
      <c r="H20" s="45">
        <v>1581927</v>
      </c>
    </row>
    <row r="21" spans="1:8" ht="17.25" customHeight="1" x14ac:dyDescent="0.25">
      <c r="A21" s="9" t="s">
        <v>4</v>
      </c>
      <c r="B21" s="13" t="s">
        <v>9</v>
      </c>
      <c r="C21" s="24" t="s">
        <v>33</v>
      </c>
      <c r="D21" s="45">
        <v>341969</v>
      </c>
      <c r="E21" s="45">
        <v>341969</v>
      </c>
      <c r="F21" s="45">
        <v>341969</v>
      </c>
      <c r="G21" s="45">
        <v>341969</v>
      </c>
      <c r="H21" s="45">
        <v>341969</v>
      </c>
    </row>
    <row r="22" spans="1:8" ht="17.25" customHeight="1" x14ac:dyDescent="0.25">
      <c r="A22" s="8" t="s">
        <v>5</v>
      </c>
      <c r="B22" s="13" t="s">
        <v>10</v>
      </c>
      <c r="C22" s="42" t="s">
        <v>33</v>
      </c>
      <c r="D22" s="46">
        <v>1239958</v>
      </c>
      <c r="E22" s="46">
        <v>1239958</v>
      </c>
      <c r="F22" s="46">
        <v>1239958</v>
      </c>
      <c r="G22" s="46">
        <v>1239958</v>
      </c>
      <c r="H22" s="46">
        <v>1239958</v>
      </c>
    </row>
    <row r="23" spans="1:8" ht="17.25" customHeight="1" x14ac:dyDescent="0.25">
      <c r="A23" s="15" t="s">
        <v>24</v>
      </c>
      <c r="B23" s="14" t="s">
        <v>6</v>
      </c>
      <c r="C23" s="25" t="s">
        <v>33</v>
      </c>
      <c r="D23" s="47">
        <v>1239958</v>
      </c>
      <c r="E23" s="47">
        <v>1239958</v>
      </c>
      <c r="F23" s="47">
        <v>1239958</v>
      </c>
      <c r="G23" s="47">
        <v>1239958</v>
      </c>
      <c r="H23" s="47">
        <v>1239958</v>
      </c>
    </row>
    <row r="24" spans="1:8" ht="17.25" customHeight="1" x14ac:dyDescent="0.25">
      <c r="A24" s="20"/>
      <c r="B24" s="21"/>
      <c r="C24" s="26"/>
      <c r="D24" s="18"/>
    </row>
    <row r="25" spans="1:8" ht="20.25" customHeight="1" x14ac:dyDescent="0.25">
      <c r="A25" s="77" t="s">
        <v>25</v>
      </c>
      <c r="B25" s="77"/>
      <c r="C25" s="77"/>
      <c r="D25" s="77"/>
      <c r="E25" s="77"/>
      <c r="F25" s="77"/>
      <c r="G25" s="77"/>
      <c r="H25" s="77"/>
    </row>
    <row r="26" spans="1:8" ht="17.25" customHeight="1" x14ac:dyDescent="0.25">
      <c r="A26" s="75" t="s">
        <v>19</v>
      </c>
      <c r="B26" s="75" t="s">
        <v>26</v>
      </c>
      <c r="C26" s="75" t="s">
        <v>20</v>
      </c>
      <c r="D26" s="55" t="s">
        <v>21</v>
      </c>
      <c r="E26" s="56"/>
      <c r="F26" s="56"/>
      <c r="G26" s="56"/>
      <c r="H26" s="57"/>
    </row>
    <row r="27" spans="1:8" ht="24" customHeight="1" x14ac:dyDescent="0.25">
      <c r="A27" s="75"/>
      <c r="B27" s="75"/>
      <c r="C27" s="75"/>
      <c r="D27" s="22" t="s">
        <v>49</v>
      </c>
      <c r="E27" s="22" t="s">
        <v>50</v>
      </c>
      <c r="F27" s="22" t="s">
        <v>51</v>
      </c>
      <c r="G27" s="22" t="s">
        <v>52</v>
      </c>
      <c r="H27" s="22" t="s">
        <v>53</v>
      </c>
    </row>
    <row r="28" spans="1:8" ht="15.75" x14ac:dyDescent="0.25">
      <c r="A28" s="27">
        <v>1</v>
      </c>
      <c r="B28" s="27">
        <v>2</v>
      </c>
      <c r="C28" s="27">
        <v>3</v>
      </c>
      <c r="D28" s="27">
        <v>4</v>
      </c>
      <c r="E28" s="27">
        <v>5</v>
      </c>
      <c r="F28" s="27">
        <v>6</v>
      </c>
      <c r="G28" s="27">
        <v>7</v>
      </c>
      <c r="H28" s="27">
        <v>8</v>
      </c>
    </row>
    <row r="29" spans="1:8" ht="15.75" x14ac:dyDescent="0.25">
      <c r="A29" s="39" t="s">
        <v>2</v>
      </c>
      <c r="B29" s="40" t="s">
        <v>46</v>
      </c>
      <c r="C29" s="41" t="s">
        <v>22</v>
      </c>
      <c r="D29" s="48">
        <v>33062.967557824253</v>
      </c>
      <c r="E29" s="48">
        <v>32529.480686283288</v>
      </c>
      <c r="F29" s="48">
        <v>33452.135632033496</v>
      </c>
      <c r="G29" s="48">
        <v>34402.101164177911</v>
      </c>
      <c r="H29" s="48">
        <v>35380.185676073801</v>
      </c>
    </row>
    <row r="31" spans="1:8" ht="38.25" customHeight="1" x14ac:dyDescent="0.25">
      <c r="A31" s="76" t="s">
        <v>30</v>
      </c>
      <c r="B31" s="76"/>
      <c r="C31" s="76"/>
      <c r="D31" s="76"/>
      <c r="E31" s="76"/>
      <c r="F31" s="76"/>
      <c r="G31" s="76"/>
      <c r="H31" s="76"/>
    </row>
    <row r="32" spans="1:8" ht="20.25" customHeight="1" x14ac:dyDescent="0.25">
      <c r="A32" s="72" t="s">
        <v>19</v>
      </c>
      <c r="B32" s="72" t="s">
        <v>28</v>
      </c>
      <c r="C32" s="70" t="s">
        <v>20</v>
      </c>
      <c r="D32" s="64" t="s">
        <v>40</v>
      </c>
      <c r="E32" s="65"/>
      <c r="F32" s="65"/>
      <c r="G32" s="65"/>
      <c r="H32" s="66"/>
    </row>
    <row r="33" spans="1:10" ht="23.25" customHeight="1" x14ac:dyDescent="0.25">
      <c r="A33" s="72"/>
      <c r="B33" s="72"/>
      <c r="C33" s="71"/>
      <c r="D33" s="22" t="str">
        <f>D27</f>
        <v>2024 год</v>
      </c>
      <c r="E33" s="22" t="str">
        <f>E27</f>
        <v>2025 год</v>
      </c>
      <c r="F33" s="22" t="str">
        <f>F27</f>
        <v>2026 год</v>
      </c>
      <c r="G33" s="22" t="str">
        <f>G27</f>
        <v>2027 год</v>
      </c>
      <c r="H33" s="22" t="str">
        <f>H27</f>
        <v>2028 год</v>
      </c>
    </row>
    <row r="34" spans="1:10" ht="15.75" x14ac:dyDescent="0.25">
      <c r="A34" s="16">
        <v>1</v>
      </c>
      <c r="B34" s="17">
        <f t="shared" ref="B34:H34" si="1">A34+1</f>
        <v>2</v>
      </c>
      <c r="C34" s="17">
        <f t="shared" si="1"/>
        <v>3</v>
      </c>
      <c r="D34" s="17">
        <f t="shared" si="1"/>
        <v>4</v>
      </c>
      <c r="E34" s="17">
        <f t="shared" si="1"/>
        <v>5</v>
      </c>
      <c r="F34" s="17">
        <f t="shared" si="1"/>
        <v>6</v>
      </c>
      <c r="G34" s="17">
        <f t="shared" si="1"/>
        <v>7</v>
      </c>
      <c r="H34" s="17">
        <f t="shared" si="1"/>
        <v>8</v>
      </c>
    </row>
    <row r="35" spans="1:10" ht="15.75" customHeight="1" x14ac:dyDescent="0.25">
      <c r="A35" s="36" t="s">
        <v>41</v>
      </c>
      <c r="B35" s="67" t="s">
        <v>29</v>
      </c>
      <c r="C35" s="68"/>
      <c r="D35" s="68"/>
      <c r="E35" s="68"/>
      <c r="F35" s="68"/>
      <c r="G35" s="68"/>
      <c r="H35" s="69"/>
    </row>
    <row r="36" spans="1:10" ht="47.25" x14ac:dyDescent="0.25">
      <c r="A36" s="28">
        <v>1</v>
      </c>
      <c r="B36" s="43" t="s">
        <v>42</v>
      </c>
      <c r="C36" s="29" t="s">
        <v>35</v>
      </c>
      <c r="D36" s="29">
        <f>D37/D38</f>
        <v>0</v>
      </c>
      <c r="E36" s="29">
        <f>E37/E38</f>
        <v>0</v>
      </c>
      <c r="F36" s="29">
        <f>F37/F38</f>
        <v>0</v>
      </c>
      <c r="G36" s="29">
        <f>G37/G38</f>
        <v>0</v>
      </c>
      <c r="H36" s="29">
        <f>H37/H38</f>
        <v>0</v>
      </c>
    </row>
    <row r="37" spans="1:10" ht="260.25" customHeight="1" x14ac:dyDescent="0.25">
      <c r="A37" s="30" t="s">
        <v>36</v>
      </c>
      <c r="B37" s="43" t="s">
        <v>43</v>
      </c>
      <c r="C37" s="31" t="s">
        <v>37</v>
      </c>
      <c r="D37" s="31">
        <v>0</v>
      </c>
      <c r="E37" s="31">
        <v>0</v>
      </c>
      <c r="F37" s="32">
        <v>0</v>
      </c>
      <c r="G37" s="31">
        <v>0</v>
      </c>
      <c r="H37" s="32">
        <v>0</v>
      </c>
    </row>
    <row r="38" spans="1:10" ht="19.5" customHeight="1" x14ac:dyDescent="0.25">
      <c r="A38" s="33" t="s">
        <v>38</v>
      </c>
      <c r="B38" s="35" t="s">
        <v>44</v>
      </c>
      <c r="C38" s="34" t="s">
        <v>39</v>
      </c>
      <c r="D38" s="49">
        <v>3.48</v>
      </c>
      <c r="E38" s="49">
        <v>3.48</v>
      </c>
      <c r="F38" s="49">
        <v>3.48</v>
      </c>
      <c r="G38" s="49">
        <v>3.48</v>
      </c>
      <c r="H38" s="49">
        <v>3.48</v>
      </c>
    </row>
    <row r="39" spans="1:10" x14ac:dyDescent="0.25">
      <c r="I39" s="38"/>
      <c r="J39" s="38"/>
    </row>
  </sheetData>
  <mergeCells count="28">
    <mergeCell ref="D32:H32"/>
    <mergeCell ref="B35:H35"/>
    <mergeCell ref="C32:C33"/>
    <mergeCell ref="B32:B33"/>
    <mergeCell ref="F3:H3"/>
    <mergeCell ref="A11:B11"/>
    <mergeCell ref="A12:B12"/>
    <mergeCell ref="A15:A16"/>
    <mergeCell ref="A32:A33"/>
    <mergeCell ref="D26:H26"/>
    <mergeCell ref="A26:A27"/>
    <mergeCell ref="B26:B27"/>
    <mergeCell ref="C26:C27"/>
    <mergeCell ref="A31:H31"/>
    <mergeCell ref="A25:H25"/>
    <mergeCell ref="C11:H11"/>
    <mergeCell ref="C12:H12"/>
    <mergeCell ref="B15:B16"/>
    <mergeCell ref="C15:C16"/>
    <mergeCell ref="F1:H1"/>
    <mergeCell ref="D15:H15"/>
    <mergeCell ref="A14:H14"/>
    <mergeCell ref="A7:H7"/>
    <mergeCell ref="F2:H2"/>
    <mergeCell ref="A10:H10"/>
    <mergeCell ref="A8:H8"/>
    <mergeCell ref="F5:H5"/>
    <mergeCell ref="F4:H4"/>
  </mergeCells>
  <phoneticPr fontId="5" type="noConversion"/>
  <printOptions horizontalCentered="1"/>
  <pageMargins left="1.1811023622047245" right="0.39370078740157483" top="0.39370078740157483" bottom="0.39370078740157483" header="0" footer="0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1-5</vt:lpstr>
      <vt:lpstr>'раздел 1-5'!Область_печати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Бровко Дарья Андреевна</cp:lastModifiedBy>
  <cp:lastPrinted>2018-12-05T21:42:23Z</cp:lastPrinted>
  <dcterms:created xsi:type="dcterms:W3CDTF">1996-10-08T23:32:33Z</dcterms:created>
  <dcterms:modified xsi:type="dcterms:W3CDTF">2023-10-30T03:49:16Z</dcterms:modified>
</cp:coreProperties>
</file>