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Статистика" sheetId="5" r:id="rId1"/>
  </sheets>
  <definedNames>
    <definedName name="_xlnm._FilterDatabase" localSheetId="0" hidden="1">Статистика!$A$1:$L$86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5" l="1"/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J21" i="5"/>
  <c r="J68" i="5" l="1"/>
  <c r="J74" i="5"/>
  <c r="J45" i="5"/>
  <c r="J36" i="5"/>
  <c r="J30" i="5"/>
  <c r="J54" i="5"/>
  <c r="J76" i="5"/>
  <c r="J69" i="5"/>
  <c r="J19" i="5"/>
  <c r="J84" i="5"/>
  <c r="J22" i="5"/>
  <c r="J47" i="5"/>
  <c r="J12" i="5"/>
  <c r="J81" i="5"/>
  <c r="J33" i="5"/>
  <c r="J82" i="5"/>
  <c r="J60" i="5"/>
  <c r="J83" i="5"/>
  <c r="J28" i="5"/>
  <c r="J49" i="5"/>
  <c r="J2" i="5"/>
  <c r="J25" i="5"/>
  <c r="J50" i="5"/>
  <c r="J39" i="5"/>
  <c r="J27" i="5"/>
  <c r="J80" i="5"/>
  <c r="J78" i="5"/>
  <c r="J3" i="5"/>
  <c r="J55" i="5"/>
  <c r="J48" i="5"/>
  <c r="J86" i="5"/>
  <c r="J10" i="5"/>
  <c r="J64" i="5"/>
  <c r="J8" i="5"/>
  <c r="J14" i="5"/>
  <c r="J32" i="5"/>
  <c r="J53" i="5"/>
  <c r="J38" i="5"/>
  <c r="J13" i="5"/>
  <c r="J23" i="5"/>
  <c r="J62" i="5"/>
  <c r="J61" i="5"/>
  <c r="J77" i="5"/>
  <c r="J18" i="5"/>
  <c r="J40" i="5"/>
  <c r="J73" i="5"/>
  <c r="J79" i="5"/>
  <c r="J70" i="5"/>
  <c r="J65" i="5"/>
  <c r="J58" i="5"/>
  <c r="J42" i="5"/>
  <c r="J15" i="5"/>
  <c r="J46" i="5"/>
  <c r="J56" i="5"/>
  <c r="J26" i="5"/>
  <c r="J72" i="5"/>
  <c r="J4" i="5"/>
  <c r="J63" i="5"/>
  <c r="J67" i="5"/>
  <c r="J6" i="5"/>
  <c r="J51" i="5"/>
  <c r="J11" i="5"/>
  <c r="J5" i="5"/>
  <c r="J17" i="5"/>
  <c r="J52" i="5"/>
  <c r="J7" i="5"/>
  <c r="J75" i="5"/>
  <c r="J59" i="5"/>
  <c r="J16" i="5"/>
  <c r="J44" i="5"/>
  <c r="J31" i="5"/>
  <c r="J43" i="5"/>
  <c r="J20" i="5"/>
  <c r="J41" i="5"/>
  <c r="J57" i="5"/>
  <c r="J29" i="5"/>
  <c r="J24" i="5"/>
  <c r="J35" i="5"/>
  <c r="J9" i="5"/>
  <c r="J66" i="5"/>
  <c r="J34" i="5"/>
  <c r="J85" i="5"/>
  <c r="J71" i="5"/>
  <c r="J37" i="5"/>
  <c r="K21" i="5"/>
  <c r="I68" i="5"/>
  <c r="I74" i="5"/>
  <c r="I45" i="5"/>
  <c r="I36" i="5"/>
  <c r="I30" i="5"/>
  <c r="I54" i="5"/>
  <c r="I76" i="5"/>
  <c r="I69" i="5"/>
  <c r="I19" i="5"/>
  <c r="I84" i="5"/>
  <c r="I22" i="5"/>
  <c r="I47" i="5"/>
  <c r="I12" i="5"/>
  <c r="I81" i="5"/>
  <c r="I33" i="5"/>
  <c r="I82" i="5"/>
  <c r="I60" i="5"/>
  <c r="I83" i="5"/>
  <c r="I28" i="5"/>
  <c r="I49" i="5"/>
  <c r="I2" i="5"/>
  <c r="I25" i="5"/>
  <c r="I50" i="5"/>
  <c r="I39" i="5"/>
  <c r="I27" i="5"/>
  <c r="I80" i="5"/>
  <c r="I78" i="5"/>
  <c r="I3" i="5"/>
  <c r="I55" i="5"/>
  <c r="I48" i="5"/>
  <c r="I86" i="5"/>
  <c r="I10" i="5"/>
  <c r="I64" i="5"/>
  <c r="I8" i="5"/>
  <c r="I14" i="5"/>
  <c r="I32" i="5"/>
  <c r="I53" i="5"/>
  <c r="I38" i="5"/>
  <c r="I13" i="5"/>
  <c r="I23" i="5"/>
  <c r="I62" i="5"/>
  <c r="I61" i="5"/>
  <c r="I77" i="5"/>
  <c r="I18" i="5"/>
  <c r="I40" i="5"/>
  <c r="I73" i="5"/>
  <c r="I79" i="5"/>
  <c r="I70" i="5"/>
  <c r="I65" i="5"/>
  <c r="I58" i="5"/>
  <c r="I42" i="5"/>
  <c r="I15" i="5"/>
  <c r="I46" i="5"/>
  <c r="I56" i="5"/>
  <c r="I26" i="5"/>
  <c r="I72" i="5"/>
  <c r="I4" i="5"/>
  <c r="I63" i="5"/>
  <c r="I67" i="5"/>
  <c r="I6" i="5"/>
  <c r="I51" i="5"/>
  <c r="I11" i="5"/>
  <c r="I5" i="5"/>
  <c r="I17" i="5"/>
  <c r="I52" i="5"/>
  <c r="I7" i="5"/>
  <c r="I75" i="5"/>
  <c r="I59" i="5"/>
  <c r="I16" i="5"/>
  <c r="I44" i="5"/>
  <c r="I31" i="5"/>
  <c r="I43" i="5"/>
  <c r="I20" i="5"/>
  <c r="I41" i="5"/>
  <c r="I57" i="5"/>
  <c r="I29" i="5"/>
  <c r="I24" i="5"/>
  <c r="I35" i="5"/>
  <c r="I9" i="5"/>
  <c r="I66" i="5"/>
  <c r="I34" i="5"/>
  <c r="I85" i="5"/>
  <c r="I71" i="5"/>
  <c r="I37" i="5"/>
  <c r="I21" i="5"/>
  <c r="G68" i="5"/>
  <c r="G74" i="5"/>
  <c r="G45" i="5"/>
  <c r="G36" i="5"/>
  <c r="G30" i="5"/>
  <c r="G54" i="5"/>
  <c r="G76" i="5"/>
  <c r="G69" i="5"/>
  <c r="G19" i="5"/>
  <c r="G84" i="5"/>
  <c r="G22" i="5"/>
  <c r="G47" i="5"/>
  <c r="G12" i="5"/>
  <c r="G81" i="5"/>
  <c r="G33" i="5"/>
  <c r="G82" i="5"/>
  <c r="G60" i="5"/>
  <c r="G83" i="5"/>
  <c r="G28" i="5"/>
  <c r="G49" i="5"/>
  <c r="G2" i="5"/>
  <c r="G25" i="5"/>
  <c r="G50" i="5"/>
  <c r="G39" i="5"/>
  <c r="G27" i="5"/>
  <c r="G80" i="5"/>
  <c r="G78" i="5"/>
  <c r="G3" i="5"/>
  <c r="G55" i="5"/>
  <c r="G48" i="5"/>
  <c r="G86" i="5"/>
  <c r="G10" i="5"/>
  <c r="G64" i="5"/>
  <c r="G8" i="5"/>
  <c r="G14" i="5"/>
  <c r="G32" i="5"/>
  <c r="G53" i="5"/>
  <c r="G38" i="5"/>
  <c r="G13" i="5"/>
  <c r="G23" i="5"/>
  <c r="G62" i="5"/>
  <c r="G61" i="5"/>
  <c r="G77" i="5"/>
  <c r="G18" i="5"/>
  <c r="G40" i="5"/>
  <c r="G73" i="5"/>
  <c r="G79" i="5"/>
  <c r="G70" i="5"/>
  <c r="G65" i="5"/>
  <c r="G58" i="5"/>
  <c r="G42" i="5"/>
  <c r="G15" i="5"/>
  <c r="G46" i="5"/>
  <c r="G56" i="5"/>
  <c r="G26" i="5"/>
  <c r="G72" i="5"/>
  <c r="G4" i="5"/>
  <c r="G63" i="5"/>
  <c r="G67" i="5"/>
  <c r="G6" i="5"/>
  <c r="G51" i="5"/>
  <c r="G11" i="5"/>
  <c r="G5" i="5"/>
  <c r="G17" i="5"/>
  <c r="G52" i="5"/>
  <c r="G7" i="5"/>
  <c r="G75" i="5"/>
  <c r="G59" i="5"/>
  <c r="G16" i="5"/>
  <c r="G44" i="5"/>
  <c r="G31" i="5"/>
  <c r="G43" i="5"/>
  <c r="G20" i="5"/>
  <c r="G41" i="5"/>
  <c r="G57" i="5"/>
  <c r="G29" i="5"/>
  <c r="G24" i="5"/>
  <c r="G35" i="5"/>
  <c r="G9" i="5"/>
  <c r="G66" i="5"/>
  <c r="G34" i="5"/>
  <c r="G85" i="5"/>
  <c r="G71" i="5"/>
  <c r="G37" i="5"/>
  <c r="G21" i="5"/>
  <c r="K68" i="5" l="1"/>
  <c r="K74" i="5"/>
  <c r="K45" i="5"/>
  <c r="K36" i="5"/>
  <c r="K30" i="5"/>
  <c r="K54" i="5"/>
  <c r="K76" i="5"/>
  <c r="K69" i="5"/>
  <c r="K19" i="5"/>
  <c r="K84" i="5"/>
  <c r="K22" i="5"/>
  <c r="K47" i="5"/>
  <c r="K12" i="5"/>
  <c r="K81" i="5"/>
  <c r="K33" i="5"/>
  <c r="K82" i="5"/>
  <c r="K60" i="5"/>
  <c r="K83" i="5"/>
  <c r="K28" i="5"/>
  <c r="K49" i="5"/>
  <c r="K2" i="5"/>
  <c r="K25" i="5"/>
  <c r="K50" i="5"/>
  <c r="K39" i="5"/>
  <c r="K27" i="5"/>
  <c r="K80" i="5"/>
  <c r="K78" i="5"/>
  <c r="K3" i="5"/>
  <c r="K55" i="5"/>
  <c r="K48" i="5"/>
  <c r="K86" i="5"/>
  <c r="K10" i="5"/>
  <c r="K64" i="5"/>
  <c r="K8" i="5"/>
  <c r="K14" i="5"/>
  <c r="K32" i="5"/>
  <c r="K53" i="5"/>
  <c r="K38" i="5"/>
  <c r="K13" i="5"/>
  <c r="K23" i="5"/>
  <c r="K62" i="5"/>
  <c r="K61" i="5"/>
  <c r="K77" i="5"/>
  <c r="K18" i="5"/>
  <c r="K40" i="5"/>
  <c r="K73" i="5"/>
  <c r="K79" i="5"/>
  <c r="K70" i="5"/>
  <c r="K65" i="5"/>
  <c r="K58" i="5"/>
  <c r="K42" i="5"/>
  <c r="K15" i="5"/>
  <c r="K46" i="5"/>
  <c r="K56" i="5"/>
  <c r="K26" i="5"/>
  <c r="K72" i="5"/>
  <c r="K4" i="5"/>
  <c r="K63" i="5"/>
  <c r="K67" i="5"/>
  <c r="K6" i="5"/>
  <c r="K51" i="5"/>
  <c r="K11" i="5"/>
  <c r="K5" i="5"/>
  <c r="K17" i="5"/>
  <c r="K52" i="5"/>
  <c r="K7" i="5"/>
  <c r="K75" i="5"/>
  <c r="K59" i="5"/>
  <c r="K16" i="5"/>
  <c r="K44" i="5"/>
  <c r="K31" i="5"/>
  <c r="K43" i="5"/>
  <c r="K20" i="5"/>
  <c r="K41" i="5"/>
  <c r="K57" i="5"/>
  <c r="K29" i="5"/>
  <c r="K24" i="5"/>
  <c r="K35" i="5"/>
  <c r="K9" i="5"/>
  <c r="K66" i="5"/>
  <c r="K34" i="5"/>
  <c r="K85" i="5"/>
  <c r="K71" i="5"/>
  <c r="K37" i="5"/>
</calcChain>
</file>

<file path=xl/sharedStrings.xml><?xml version="1.0" encoding="utf-8"?>
<sst xmlns="http://schemas.openxmlformats.org/spreadsheetml/2006/main" count="182" uniqueCount="105">
  <si>
    <t>Регион</t>
  </si>
  <si>
    <t>Москва</t>
  </si>
  <si>
    <t>Центральный ФО</t>
  </si>
  <si>
    <t>Краснодарский край</t>
  </si>
  <si>
    <t>Южный ФО</t>
  </si>
  <si>
    <t>Московская область</t>
  </si>
  <si>
    <t>Санкт-Петербург</t>
  </si>
  <si>
    <t>Северо-Западный ФО</t>
  </si>
  <si>
    <t>Ростовская область</t>
  </si>
  <si>
    <t>Республика Татарстан</t>
  </si>
  <si>
    <t>Приволжский ФО</t>
  </si>
  <si>
    <t>Свердловская область</t>
  </si>
  <si>
    <t>Уральский ФО</t>
  </si>
  <si>
    <t>Новосибирская область</t>
  </si>
  <si>
    <t>Сибирский ФО</t>
  </si>
  <si>
    <t>Челябинская область</t>
  </si>
  <si>
    <t>Нижегородская область</t>
  </si>
  <si>
    <t>Республика Башкортостан</t>
  </si>
  <si>
    <t>Красноярский край</t>
  </si>
  <si>
    <t>Саратовская область</t>
  </si>
  <si>
    <t>Ставропольский край</t>
  </si>
  <si>
    <t>Северо-Кавказский ФО</t>
  </si>
  <si>
    <t>Алтайский край</t>
  </si>
  <si>
    <t>Иркутская область</t>
  </si>
  <si>
    <t>Республика Крым</t>
  </si>
  <si>
    <t>Кемеровская область</t>
  </si>
  <si>
    <t>Самарская область</t>
  </si>
  <si>
    <t>Пермский край</t>
  </si>
  <si>
    <t>Омская область</t>
  </si>
  <si>
    <t>Воронежская область</t>
  </si>
  <si>
    <t>Удмуртская Республика</t>
  </si>
  <si>
    <t>Приморский край</t>
  </si>
  <si>
    <t>Дальневосточный ФО</t>
  </si>
  <si>
    <t>Тульская область</t>
  </si>
  <si>
    <t>Владимирская область</t>
  </si>
  <si>
    <t>Волгоградская область</t>
  </si>
  <si>
    <t>Оренбургская область</t>
  </si>
  <si>
    <t>Хабаровский край</t>
  </si>
  <si>
    <t>Кировская область</t>
  </si>
  <si>
    <t>Забайкальский край</t>
  </si>
  <si>
    <t>Ленинградская область</t>
  </si>
  <si>
    <t>Брянская область</t>
  </si>
  <si>
    <t>Ульяновская область</t>
  </si>
  <si>
    <t>Пензенская область</t>
  </si>
  <si>
    <t>Тверская область</t>
  </si>
  <si>
    <t>Калининградская область</t>
  </si>
  <si>
    <t>Белгородская область</t>
  </si>
  <si>
    <t>Республика Саха (Якутия)</t>
  </si>
  <si>
    <t>Республика Дагестан</t>
  </si>
  <si>
    <t>Ярославская область</t>
  </si>
  <si>
    <t>Курская область</t>
  </si>
  <si>
    <t>Липецкая область</t>
  </si>
  <si>
    <t>Республика Бурятия</t>
  </si>
  <si>
    <t>Архангельская область</t>
  </si>
  <si>
    <t>Тюменская область</t>
  </si>
  <si>
    <t>Рязанская область</t>
  </si>
  <si>
    <t>Калужская область</t>
  </si>
  <si>
    <t>Республика Коми</t>
  </si>
  <si>
    <t>Тамбовская область</t>
  </si>
  <si>
    <t>Томская область</t>
  </si>
  <si>
    <t>Ивановская область</t>
  </si>
  <si>
    <t>Сахалинская область</t>
  </si>
  <si>
    <t>Вологодская область</t>
  </si>
  <si>
    <t>Костромская область</t>
  </si>
  <si>
    <t>Астраханская область</t>
  </si>
  <si>
    <t>Республика Марий Эл</t>
  </si>
  <si>
    <t>Амурская область</t>
  </si>
  <si>
    <t>Курганская область</t>
  </si>
  <si>
    <t>Орловская область</t>
  </si>
  <si>
    <t>Мурманская область</t>
  </si>
  <si>
    <t>Республика Мордовия</t>
  </si>
  <si>
    <t>Смоленская область</t>
  </si>
  <si>
    <t>Республика Карелия</t>
  </si>
  <si>
    <t>Камчатский край</t>
  </si>
  <si>
    <t>Псковская область</t>
  </si>
  <si>
    <t>Новгородская область</t>
  </si>
  <si>
    <t>Кабардино-Балкарская Республика</t>
  </si>
  <si>
    <t>Республика Адыгея</t>
  </si>
  <si>
    <t>Республика Хакасия</t>
  </si>
  <si>
    <t>Ямало-Ненецкий автономный округ</t>
  </si>
  <si>
    <t>Республика Тыва</t>
  </si>
  <si>
    <t>Севастополь</t>
  </si>
  <si>
    <t>Республика Северная Осетия — Алания</t>
  </si>
  <si>
    <t>Республика Калмыкия</t>
  </si>
  <si>
    <t>Магаданская область</t>
  </si>
  <si>
    <t>Республика Алтай</t>
  </si>
  <si>
    <t>Еврейская автономная область</t>
  </si>
  <si>
    <t>Республика Ингушетия</t>
  </si>
  <si>
    <t>Чукотский автономный округ</t>
  </si>
  <si>
    <t>Ненецкий автономный округ</t>
  </si>
  <si>
    <t>Федеральный округ</t>
  </si>
  <si>
    <t>Прирост участников в сегменте "Молоко" ГИС МТ за неделю, количество</t>
  </si>
  <si>
    <t>Чеченская Республика</t>
  </si>
  <si>
    <t>Являются участниками оборота согласно ФГИС ВетИС</t>
  </si>
  <si>
    <t>Прирост участников в сегменте "Молоко" ГИС МТ за неделю, % от общего количества зарегистрированных в ФГИС ВетИС</t>
  </si>
  <si>
    <t>Республика Карачаево-Черкесия</t>
  </si>
  <si>
    <t>Чувашская Республика</t>
  </si>
  <si>
    <t>Ханты-Мансийский автономный округ Югра</t>
  </si>
  <si>
    <t>Зарегистрированы в ГИС МТ и имеют регистрацию в ФГИС ВетИС, количество
(на 19 сентября 2022 г.)</t>
  </si>
  <si>
    <t>Зарегистрировались в ГИС МТ и указали, что являются участниками оборота молочной продукции, количество
(на 19 сентября 2022 г.)</t>
  </si>
  <si>
    <t>Зарегистрированы в ГИС МТ и имеют регистрацию в ФГИС ВетИС, количество
(на 29 сентября 2022 г.)</t>
  </si>
  <si>
    <t>Зарегистрированы в ГИС МТ и имеют регистрацию в ФГИС ВетИС, %  от общего количества зарегистрированных в ФГИС ВетИС
(на 29 сентября 2022 г.)</t>
  </si>
  <si>
    <t>Зарегистрировались в ГИС МТ и указали, что являются участниками оборота молочной продукции, количество
(на 29 сентября 2022 г.)</t>
  </si>
  <si>
    <t>Зарегистрировались в ГИС МТ и указали, что являются участниками оборота молочной продукции, % от общего количества зарегистрированных в ФГИС ВетИС
(на 29 сентября 2022 г.)</t>
  </si>
  <si>
    <t>Незарегистрировано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</si>
</sst>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2" fillId="0" borderId="4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9" fontId="2" fillId="0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3" fillId="0" borderId="0" xfId="0" applyFont="1"/>
    <xf numFmtId="9" fontId="0" fillId="0" borderId="0" xfId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topLeftCell="A22" zoomScale="60" zoomScaleNormal="70" workbookViewId="0">
      <selection activeCell="B92" sqref="B92"/>
    </sheetView>
  </sheetViews>
  <sheetFormatPr defaultRowHeight="15" x14ac:dyDescent="0.25"/>
  <cols>
    <col min="1" max="1" width="35.42578125" customWidth="1"/>
    <col min="2" max="2" width="32" style="7" customWidth="1"/>
    <col min="3" max="3" width="22.28515625" style="21" customWidth="1"/>
    <col min="4" max="4" width="28.28515625" style="7" hidden="1" customWidth="1"/>
    <col min="5" max="5" width="31.28515625" style="7" hidden="1" customWidth="1"/>
    <col min="6" max="6" width="28.28515625" style="7" customWidth="1"/>
    <col min="7" max="7" width="24.5703125" style="12" customWidth="1"/>
    <col min="8" max="8" width="26.42578125" style="7" customWidth="1"/>
    <col min="9" max="9" width="26.42578125" style="12" customWidth="1"/>
    <col min="10" max="10" width="16.42578125" style="7" customWidth="1"/>
    <col min="11" max="11" width="16.42578125" style="12" customWidth="1"/>
    <col min="12" max="12" width="9.140625" style="14"/>
  </cols>
  <sheetData>
    <row r="1" spans="1:12" ht="150" x14ac:dyDescent="0.25">
      <c r="A1" s="2" t="s">
        <v>0</v>
      </c>
      <c r="B1" s="3" t="s">
        <v>90</v>
      </c>
      <c r="C1" s="19" t="s">
        <v>93</v>
      </c>
      <c r="D1" s="4" t="s">
        <v>98</v>
      </c>
      <c r="E1" s="3" t="s">
        <v>99</v>
      </c>
      <c r="F1" s="4" t="s">
        <v>100</v>
      </c>
      <c r="G1" s="1" t="s">
        <v>101</v>
      </c>
      <c r="H1" s="3" t="s">
        <v>102</v>
      </c>
      <c r="I1" s="5" t="s">
        <v>103</v>
      </c>
      <c r="J1" s="4" t="s">
        <v>91</v>
      </c>
      <c r="K1" s="6" t="s">
        <v>94</v>
      </c>
      <c r="L1" s="13" t="s">
        <v>104</v>
      </c>
    </row>
    <row r="2" spans="1:12" x14ac:dyDescent="0.25">
      <c r="A2" t="s">
        <v>3</v>
      </c>
      <c r="B2" s="7" t="s">
        <v>4</v>
      </c>
      <c r="C2" s="20">
        <v>17504</v>
      </c>
      <c r="D2" s="8">
        <v>9069</v>
      </c>
      <c r="E2" s="7">
        <v>6220</v>
      </c>
      <c r="F2" s="8">
        <v>9193</v>
      </c>
      <c r="G2" s="9">
        <f t="shared" ref="G2:G33" si="0">F2/C2</f>
        <v>0.52519424131627057</v>
      </c>
      <c r="H2" s="7">
        <v>6394</v>
      </c>
      <c r="I2" s="10">
        <f t="shared" ref="I2:I33" si="1">H2/C2</f>
        <v>0.36528793418647165</v>
      </c>
      <c r="J2" s="8">
        <f t="shared" ref="J2:J33" si="2">F2-D2</f>
        <v>124</v>
      </c>
      <c r="K2" s="9">
        <f t="shared" ref="K2:K33" si="3">J2/C2</f>
        <v>7.0840950639853746E-3</v>
      </c>
      <c r="L2" s="14">
        <f>C2-F2</f>
        <v>8311</v>
      </c>
    </row>
    <row r="3" spans="1:12" x14ac:dyDescent="0.25">
      <c r="A3" t="s">
        <v>1</v>
      </c>
      <c r="B3" s="7" t="s">
        <v>2</v>
      </c>
      <c r="C3" s="20">
        <v>14988</v>
      </c>
      <c r="D3" s="8">
        <v>6559</v>
      </c>
      <c r="E3" s="7">
        <v>5208</v>
      </c>
      <c r="F3" s="8">
        <v>6721</v>
      </c>
      <c r="G3" s="9">
        <f t="shared" si="0"/>
        <v>0.44842540699226047</v>
      </c>
      <c r="H3" s="7">
        <v>5369</v>
      </c>
      <c r="I3" s="10">
        <f t="shared" si="1"/>
        <v>0.35821990926074193</v>
      </c>
      <c r="J3" s="8">
        <f t="shared" si="2"/>
        <v>162</v>
      </c>
      <c r="K3" s="9">
        <f t="shared" si="3"/>
        <v>1.0808646917534028E-2</v>
      </c>
      <c r="L3" s="14">
        <f t="shared" ref="L3:L66" si="4">C3-F3</f>
        <v>8267</v>
      </c>
    </row>
    <row r="4" spans="1:12" x14ac:dyDescent="0.25">
      <c r="A4" t="s">
        <v>9</v>
      </c>
      <c r="B4" s="7" t="s">
        <v>10</v>
      </c>
      <c r="C4" s="20">
        <v>8305</v>
      </c>
      <c r="D4" s="8">
        <v>2733</v>
      </c>
      <c r="E4" s="7">
        <v>1832</v>
      </c>
      <c r="F4" s="8">
        <v>2788</v>
      </c>
      <c r="G4" s="9">
        <f t="shared" si="0"/>
        <v>0.3357013847080072</v>
      </c>
      <c r="H4" s="7">
        <v>1900</v>
      </c>
      <c r="I4" s="10">
        <f t="shared" si="1"/>
        <v>0.22877784467188442</v>
      </c>
      <c r="J4" s="8">
        <f t="shared" si="2"/>
        <v>55</v>
      </c>
      <c r="K4" s="9">
        <f t="shared" si="3"/>
        <v>6.6225165562913907E-3</v>
      </c>
      <c r="L4" s="14">
        <f t="shared" si="4"/>
        <v>5517</v>
      </c>
    </row>
    <row r="5" spans="1:12" x14ac:dyDescent="0.25">
      <c r="A5" t="s">
        <v>6</v>
      </c>
      <c r="B5" s="7" t="s">
        <v>7</v>
      </c>
      <c r="C5" s="20">
        <v>9075</v>
      </c>
      <c r="D5" s="8">
        <v>3506</v>
      </c>
      <c r="E5" s="7">
        <v>2723</v>
      </c>
      <c r="F5" s="8">
        <v>3624</v>
      </c>
      <c r="G5" s="9">
        <f t="shared" si="0"/>
        <v>0.39933884297520661</v>
      </c>
      <c r="H5" s="7">
        <v>2851</v>
      </c>
      <c r="I5" s="10">
        <f t="shared" si="1"/>
        <v>0.31415977961432506</v>
      </c>
      <c r="J5" s="8">
        <f t="shared" si="2"/>
        <v>118</v>
      </c>
      <c r="K5" s="9">
        <f t="shared" si="3"/>
        <v>1.300275482093664E-2</v>
      </c>
      <c r="L5" s="14">
        <f t="shared" si="4"/>
        <v>5451</v>
      </c>
    </row>
    <row r="6" spans="1:12" x14ac:dyDescent="0.25">
      <c r="A6" t="s">
        <v>8</v>
      </c>
      <c r="B6" s="7" t="s">
        <v>4</v>
      </c>
      <c r="C6" s="20">
        <v>10909</v>
      </c>
      <c r="D6" s="8">
        <v>6070</v>
      </c>
      <c r="E6" s="7">
        <v>4529</v>
      </c>
      <c r="F6" s="8">
        <v>6159</v>
      </c>
      <c r="G6" s="9">
        <f t="shared" si="0"/>
        <v>0.56457970483087361</v>
      </c>
      <c r="H6" s="7">
        <v>4635</v>
      </c>
      <c r="I6" s="10">
        <f t="shared" si="1"/>
        <v>0.42487854065450548</v>
      </c>
      <c r="J6" s="8">
        <f t="shared" si="2"/>
        <v>89</v>
      </c>
      <c r="K6" s="9">
        <f t="shared" si="3"/>
        <v>8.1584013200109995E-3</v>
      </c>
      <c r="L6" s="14">
        <f t="shared" si="4"/>
        <v>4750</v>
      </c>
    </row>
    <row r="7" spans="1:12" x14ac:dyDescent="0.25">
      <c r="A7" t="s">
        <v>11</v>
      </c>
      <c r="B7" s="7" t="s">
        <v>12</v>
      </c>
      <c r="C7" s="20">
        <v>8411</v>
      </c>
      <c r="D7" s="8">
        <v>4052</v>
      </c>
      <c r="E7" s="7">
        <v>2884</v>
      </c>
      <c r="F7" s="8">
        <v>4130</v>
      </c>
      <c r="G7" s="9">
        <f t="shared" si="0"/>
        <v>0.49102365949352039</v>
      </c>
      <c r="H7" s="7">
        <v>2989</v>
      </c>
      <c r="I7" s="10">
        <f t="shared" si="1"/>
        <v>0.35536797051480207</v>
      </c>
      <c r="J7" s="8">
        <f t="shared" si="2"/>
        <v>78</v>
      </c>
      <c r="K7" s="9">
        <f t="shared" si="3"/>
        <v>9.2735703245749607E-3</v>
      </c>
      <c r="L7" s="14">
        <f t="shared" si="4"/>
        <v>4281</v>
      </c>
    </row>
    <row r="8" spans="1:12" x14ac:dyDescent="0.25">
      <c r="A8" t="s">
        <v>13</v>
      </c>
      <c r="B8" s="7" t="s">
        <v>14</v>
      </c>
      <c r="C8" s="20">
        <v>7357</v>
      </c>
      <c r="D8" s="8">
        <v>3178</v>
      </c>
      <c r="E8" s="7">
        <v>2083</v>
      </c>
      <c r="F8" s="8">
        <v>3243</v>
      </c>
      <c r="G8" s="9">
        <f t="shared" si="0"/>
        <v>0.44080467581894794</v>
      </c>
      <c r="H8" s="7">
        <v>2167</v>
      </c>
      <c r="I8" s="10">
        <f t="shared" si="1"/>
        <v>0.29454940872638302</v>
      </c>
      <c r="J8" s="8">
        <f t="shared" si="2"/>
        <v>65</v>
      </c>
      <c r="K8" s="9">
        <f t="shared" si="3"/>
        <v>8.8351230120973217E-3</v>
      </c>
      <c r="L8" s="14">
        <f t="shared" si="4"/>
        <v>4114</v>
      </c>
    </row>
    <row r="9" spans="1:12" x14ac:dyDescent="0.25">
      <c r="A9" t="s">
        <v>15</v>
      </c>
      <c r="B9" s="7" t="s">
        <v>12</v>
      </c>
      <c r="C9" s="20">
        <v>6417</v>
      </c>
      <c r="D9" s="8">
        <v>2626</v>
      </c>
      <c r="E9" s="7">
        <v>1831</v>
      </c>
      <c r="F9" s="8">
        <v>2669</v>
      </c>
      <c r="G9" s="9">
        <f t="shared" si="0"/>
        <v>0.41592644537946083</v>
      </c>
      <c r="H9" s="7">
        <v>1893</v>
      </c>
      <c r="I9" s="10">
        <f t="shared" si="1"/>
        <v>0.29499766245909304</v>
      </c>
      <c r="J9" s="8">
        <f t="shared" si="2"/>
        <v>43</v>
      </c>
      <c r="K9" s="9">
        <f t="shared" si="3"/>
        <v>6.7009505999688331E-3</v>
      </c>
      <c r="L9" s="14">
        <f t="shared" si="4"/>
        <v>3748</v>
      </c>
    </row>
    <row r="10" spans="1:12" x14ac:dyDescent="0.25">
      <c r="A10" t="s">
        <v>16</v>
      </c>
      <c r="B10" s="7" t="s">
        <v>10</v>
      </c>
      <c r="C10" s="20">
        <v>6562</v>
      </c>
      <c r="D10" s="8">
        <v>2888</v>
      </c>
      <c r="E10" s="7">
        <v>2305</v>
      </c>
      <c r="F10" s="8">
        <v>2939</v>
      </c>
      <c r="G10" s="9">
        <f t="shared" si="0"/>
        <v>0.44788174337092351</v>
      </c>
      <c r="H10" s="7">
        <v>2375</v>
      </c>
      <c r="I10" s="10">
        <f t="shared" si="1"/>
        <v>0.36193233770192013</v>
      </c>
      <c r="J10" s="8">
        <f t="shared" si="2"/>
        <v>51</v>
      </c>
      <c r="K10" s="9">
        <f t="shared" si="3"/>
        <v>7.7720207253886009E-3</v>
      </c>
      <c r="L10" s="14">
        <f t="shared" si="4"/>
        <v>3623</v>
      </c>
    </row>
    <row r="11" spans="1:12" x14ac:dyDescent="0.25">
      <c r="A11" t="s">
        <v>26</v>
      </c>
      <c r="B11" s="7" t="s">
        <v>10</v>
      </c>
      <c r="C11" s="20">
        <v>4949</v>
      </c>
      <c r="D11" s="8">
        <v>2326</v>
      </c>
      <c r="E11" s="7">
        <v>1651</v>
      </c>
      <c r="F11" s="8">
        <v>2382</v>
      </c>
      <c r="G11" s="9">
        <f t="shared" si="0"/>
        <v>0.48130935542533843</v>
      </c>
      <c r="H11" s="7">
        <v>1725</v>
      </c>
      <c r="I11" s="10">
        <f t="shared" si="1"/>
        <v>0.34855526368963424</v>
      </c>
      <c r="J11" s="8">
        <f t="shared" si="2"/>
        <v>56</v>
      </c>
      <c r="K11" s="9">
        <f t="shared" si="3"/>
        <v>1.1315417256011316E-2</v>
      </c>
      <c r="L11" s="14">
        <f t="shared" si="4"/>
        <v>2567</v>
      </c>
    </row>
    <row r="12" spans="1:12" x14ac:dyDescent="0.25">
      <c r="A12" t="s">
        <v>23</v>
      </c>
      <c r="B12" s="7" t="s">
        <v>14</v>
      </c>
      <c r="C12" s="20">
        <v>6685</v>
      </c>
      <c r="D12" s="8">
        <v>4066</v>
      </c>
      <c r="E12" s="7">
        <v>3191</v>
      </c>
      <c r="F12" s="8">
        <v>4149</v>
      </c>
      <c r="G12" s="9">
        <f t="shared" si="0"/>
        <v>0.62064323111443531</v>
      </c>
      <c r="H12" s="7">
        <v>3306</v>
      </c>
      <c r="I12" s="10">
        <f t="shared" si="1"/>
        <v>0.49454001495886313</v>
      </c>
      <c r="J12" s="8">
        <f t="shared" si="2"/>
        <v>83</v>
      </c>
      <c r="K12" s="9">
        <f t="shared" si="3"/>
        <v>1.2415856394913986E-2</v>
      </c>
      <c r="L12" s="14">
        <f t="shared" si="4"/>
        <v>2536</v>
      </c>
    </row>
    <row r="13" spans="1:12" x14ac:dyDescent="0.25">
      <c r="A13" t="s">
        <v>27</v>
      </c>
      <c r="B13" s="7" t="s">
        <v>10</v>
      </c>
      <c r="C13" s="20">
        <v>5262</v>
      </c>
      <c r="D13" s="8">
        <v>2694</v>
      </c>
      <c r="E13" s="7">
        <v>2030</v>
      </c>
      <c r="F13" s="8">
        <v>2744</v>
      </c>
      <c r="G13" s="9">
        <f t="shared" si="0"/>
        <v>0.5214747244393767</v>
      </c>
      <c r="H13" s="7">
        <v>2111</v>
      </c>
      <c r="I13" s="10">
        <f t="shared" si="1"/>
        <v>0.40117825921702777</v>
      </c>
      <c r="J13" s="8">
        <f t="shared" si="2"/>
        <v>50</v>
      </c>
      <c r="K13" s="9">
        <f t="shared" si="3"/>
        <v>9.5020904599011774E-3</v>
      </c>
      <c r="L13" s="14">
        <f t="shared" si="4"/>
        <v>2518</v>
      </c>
    </row>
    <row r="14" spans="1:12" x14ac:dyDescent="0.25">
      <c r="A14" t="s">
        <v>28</v>
      </c>
      <c r="B14" s="7" t="s">
        <v>14</v>
      </c>
      <c r="C14" s="20">
        <v>4742</v>
      </c>
      <c r="D14" s="8">
        <v>2228</v>
      </c>
      <c r="E14" s="7">
        <v>1719</v>
      </c>
      <c r="F14" s="8">
        <v>2270</v>
      </c>
      <c r="G14" s="9">
        <f t="shared" si="0"/>
        <v>0.4787009700548292</v>
      </c>
      <c r="H14" s="7">
        <v>1791</v>
      </c>
      <c r="I14" s="10">
        <f t="shared" si="1"/>
        <v>0.37768873892872207</v>
      </c>
      <c r="J14" s="8">
        <f t="shared" si="2"/>
        <v>42</v>
      </c>
      <c r="K14" s="9">
        <f t="shared" si="3"/>
        <v>8.8570223534373688E-3</v>
      </c>
      <c r="L14" s="14">
        <f t="shared" si="4"/>
        <v>2472</v>
      </c>
    </row>
    <row r="15" spans="1:12" x14ac:dyDescent="0.25">
      <c r="A15" t="s">
        <v>24</v>
      </c>
      <c r="B15" s="7" t="s">
        <v>4</v>
      </c>
      <c r="C15" s="20">
        <v>6216</v>
      </c>
      <c r="D15" s="8">
        <v>3724</v>
      </c>
      <c r="E15" s="7">
        <v>2799</v>
      </c>
      <c r="F15" s="8">
        <v>3756</v>
      </c>
      <c r="G15" s="9">
        <f t="shared" si="0"/>
        <v>0.60424710424710426</v>
      </c>
      <c r="H15" s="7">
        <v>2841</v>
      </c>
      <c r="I15" s="10">
        <f t="shared" si="1"/>
        <v>0.45704633204633205</v>
      </c>
      <c r="J15" s="8">
        <f t="shared" si="2"/>
        <v>32</v>
      </c>
      <c r="K15" s="9">
        <f t="shared" si="3"/>
        <v>5.1480051480051478E-3</v>
      </c>
      <c r="L15" s="14">
        <f t="shared" si="4"/>
        <v>2460</v>
      </c>
    </row>
    <row r="16" spans="1:12" x14ac:dyDescent="0.25">
      <c r="A16" t="s">
        <v>20</v>
      </c>
      <c r="B16" s="7" t="s">
        <v>21</v>
      </c>
      <c r="C16" s="20">
        <v>5971</v>
      </c>
      <c r="D16" s="8">
        <v>3649</v>
      </c>
      <c r="E16" s="7">
        <v>2826</v>
      </c>
      <c r="F16" s="8">
        <v>3693</v>
      </c>
      <c r="G16" s="9">
        <f t="shared" si="0"/>
        <v>0.61848936526544962</v>
      </c>
      <c r="H16" s="7">
        <v>2897</v>
      </c>
      <c r="I16" s="10">
        <f t="shared" si="1"/>
        <v>0.48517836208340309</v>
      </c>
      <c r="J16" s="8">
        <f t="shared" si="2"/>
        <v>44</v>
      </c>
      <c r="K16" s="9">
        <f t="shared" si="3"/>
        <v>7.3689499246357391E-3</v>
      </c>
      <c r="L16" s="14">
        <f t="shared" si="4"/>
        <v>2278</v>
      </c>
    </row>
    <row r="17" spans="1:12" x14ac:dyDescent="0.25">
      <c r="A17" t="s">
        <v>19</v>
      </c>
      <c r="B17" s="7" t="s">
        <v>10</v>
      </c>
      <c r="C17" s="20">
        <v>5087</v>
      </c>
      <c r="D17" s="8">
        <v>2885</v>
      </c>
      <c r="E17" s="7">
        <v>2445</v>
      </c>
      <c r="F17" s="8">
        <v>2937</v>
      </c>
      <c r="G17" s="9">
        <f t="shared" si="0"/>
        <v>0.57735403970906229</v>
      </c>
      <c r="H17" s="7">
        <v>2498</v>
      </c>
      <c r="I17" s="10">
        <f t="shared" si="1"/>
        <v>0.49105563200314528</v>
      </c>
      <c r="J17" s="8">
        <f t="shared" si="2"/>
        <v>52</v>
      </c>
      <c r="K17" s="9">
        <f t="shared" si="3"/>
        <v>1.0222134853548261E-2</v>
      </c>
      <c r="L17" s="14">
        <f t="shared" si="4"/>
        <v>2150</v>
      </c>
    </row>
    <row r="18" spans="1:12" x14ac:dyDescent="0.25">
      <c r="A18" t="s">
        <v>17</v>
      </c>
      <c r="B18" s="7" t="s">
        <v>10</v>
      </c>
      <c r="C18" s="20">
        <v>5115</v>
      </c>
      <c r="D18" s="8">
        <v>2960</v>
      </c>
      <c r="E18" s="7">
        <v>2304</v>
      </c>
      <c r="F18" s="8">
        <v>3038</v>
      </c>
      <c r="G18" s="9">
        <f t="shared" si="0"/>
        <v>0.59393939393939399</v>
      </c>
      <c r="H18" s="7">
        <v>2431</v>
      </c>
      <c r="I18" s="10">
        <f t="shared" si="1"/>
        <v>0.47526881720430109</v>
      </c>
      <c r="J18" s="8">
        <f t="shared" si="2"/>
        <v>78</v>
      </c>
      <c r="K18" s="9">
        <f t="shared" si="3"/>
        <v>1.5249266862170088E-2</v>
      </c>
      <c r="L18" s="14">
        <f t="shared" si="4"/>
        <v>2077</v>
      </c>
    </row>
    <row r="19" spans="1:12" x14ac:dyDescent="0.25">
      <c r="A19" t="s">
        <v>29</v>
      </c>
      <c r="B19" s="7" t="s">
        <v>2</v>
      </c>
      <c r="C19" s="20">
        <v>5402</v>
      </c>
      <c r="D19" s="8">
        <v>3328</v>
      </c>
      <c r="E19" s="7">
        <v>2733</v>
      </c>
      <c r="F19" s="8">
        <v>3364</v>
      </c>
      <c r="G19" s="9">
        <f t="shared" si="0"/>
        <v>0.62273232136245837</v>
      </c>
      <c r="H19" s="7">
        <v>2778</v>
      </c>
      <c r="I19" s="10">
        <f t="shared" si="1"/>
        <v>0.51425398000740463</v>
      </c>
      <c r="J19" s="8">
        <f t="shared" si="2"/>
        <v>36</v>
      </c>
      <c r="K19" s="9">
        <f t="shared" si="3"/>
        <v>6.6641984450203631E-3</v>
      </c>
      <c r="L19" s="14">
        <f t="shared" si="4"/>
        <v>2038</v>
      </c>
    </row>
    <row r="20" spans="1:12" x14ac:dyDescent="0.25">
      <c r="A20" t="s">
        <v>33</v>
      </c>
      <c r="B20" s="7" t="s">
        <v>2</v>
      </c>
      <c r="C20" s="20">
        <v>3367</v>
      </c>
      <c r="D20" s="8">
        <v>1499</v>
      </c>
      <c r="E20" s="7">
        <v>1132</v>
      </c>
      <c r="F20" s="8">
        <v>1522</v>
      </c>
      <c r="G20" s="9">
        <f t="shared" si="0"/>
        <v>0.45203445203445203</v>
      </c>
      <c r="H20" s="7">
        <v>1167</v>
      </c>
      <c r="I20" s="10">
        <f t="shared" si="1"/>
        <v>0.3465993465993466</v>
      </c>
      <c r="J20" s="8">
        <f t="shared" si="2"/>
        <v>23</v>
      </c>
      <c r="K20" s="9">
        <f t="shared" si="3"/>
        <v>6.8310068310068308E-3</v>
      </c>
      <c r="L20" s="14">
        <f t="shared" si="4"/>
        <v>1845</v>
      </c>
    </row>
    <row r="21" spans="1:12" x14ac:dyDescent="0.25">
      <c r="A21" t="s">
        <v>22</v>
      </c>
      <c r="B21" s="7" t="s">
        <v>14</v>
      </c>
      <c r="C21" s="20">
        <v>5088</v>
      </c>
      <c r="D21" s="8">
        <v>3219</v>
      </c>
      <c r="E21" s="7">
        <v>2425</v>
      </c>
      <c r="F21" s="8">
        <v>3277</v>
      </c>
      <c r="G21" s="9">
        <f t="shared" si="0"/>
        <v>0.64406446540880502</v>
      </c>
      <c r="H21" s="7">
        <v>2508</v>
      </c>
      <c r="I21" s="10">
        <f t="shared" si="1"/>
        <v>0.49292452830188677</v>
      </c>
      <c r="J21" s="8">
        <f t="shared" si="2"/>
        <v>58</v>
      </c>
      <c r="K21" s="9">
        <f t="shared" si="3"/>
        <v>1.1399371069182389E-2</v>
      </c>
      <c r="L21" s="14">
        <f t="shared" si="4"/>
        <v>1811</v>
      </c>
    </row>
    <row r="22" spans="1:12" x14ac:dyDescent="0.25">
      <c r="A22" t="s">
        <v>39</v>
      </c>
      <c r="B22" s="7" t="s">
        <v>32</v>
      </c>
      <c r="C22" s="20">
        <v>3441</v>
      </c>
      <c r="D22" s="8">
        <v>1718</v>
      </c>
      <c r="E22" s="7">
        <v>1144</v>
      </c>
      <c r="F22" s="8">
        <v>1768</v>
      </c>
      <c r="G22" s="9">
        <f t="shared" si="0"/>
        <v>0.51380412670735254</v>
      </c>
      <c r="H22" s="7">
        <v>1195</v>
      </c>
      <c r="I22" s="10">
        <f t="shared" si="1"/>
        <v>0.34728276663760532</v>
      </c>
      <c r="J22" s="8">
        <f t="shared" si="2"/>
        <v>50</v>
      </c>
      <c r="K22" s="9">
        <f t="shared" si="3"/>
        <v>1.4530659691950014E-2</v>
      </c>
      <c r="L22" s="14">
        <f t="shared" si="4"/>
        <v>1673</v>
      </c>
    </row>
    <row r="23" spans="1:12" x14ac:dyDescent="0.25">
      <c r="A23" t="s">
        <v>31</v>
      </c>
      <c r="B23" s="7" t="s">
        <v>32</v>
      </c>
      <c r="C23" s="20">
        <v>5326</v>
      </c>
      <c r="D23" s="8">
        <v>3630</v>
      </c>
      <c r="E23" s="7">
        <v>2672</v>
      </c>
      <c r="F23" s="8">
        <v>3671</v>
      </c>
      <c r="G23" s="9">
        <f t="shared" si="0"/>
        <v>0.68926023282012772</v>
      </c>
      <c r="H23" s="7">
        <v>2733</v>
      </c>
      <c r="I23" s="10">
        <f t="shared" si="1"/>
        <v>0.51314307172361995</v>
      </c>
      <c r="J23" s="8">
        <f t="shared" si="2"/>
        <v>41</v>
      </c>
      <c r="K23" s="9">
        <f t="shared" si="3"/>
        <v>7.698084866691701E-3</v>
      </c>
      <c r="L23" s="14">
        <f t="shared" si="4"/>
        <v>1655</v>
      </c>
    </row>
    <row r="24" spans="1:12" x14ac:dyDescent="0.25">
      <c r="A24" t="s">
        <v>37</v>
      </c>
      <c r="B24" s="7" t="s">
        <v>32</v>
      </c>
      <c r="C24" s="20">
        <v>3516</v>
      </c>
      <c r="D24" s="8">
        <v>1837</v>
      </c>
      <c r="E24" s="7">
        <v>1358</v>
      </c>
      <c r="F24" s="8">
        <v>1867</v>
      </c>
      <c r="G24" s="9">
        <f t="shared" si="0"/>
        <v>0.53100113765642776</v>
      </c>
      <c r="H24" s="7">
        <v>1396</v>
      </c>
      <c r="I24" s="10">
        <f t="shared" si="1"/>
        <v>0.39704209328782708</v>
      </c>
      <c r="J24" s="8">
        <f t="shared" si="2"/>
        <v>30</v>
      </c>
      <c r="K24" s="9">
        <f t="shared" si="3"/>
        <v>8.5324232081911266E-3</v>
      </c>
      <c r="L24" s="14">
        <f t="shared" si="4"/>
        <v>1649</v>
      </c>
    </row>
    <row r="25" spans="1:12" x14ac:dyDescent="0.25">
      <c r="A25" t="s">
        <v>18</v>
      </c>
      <c r="B25" s="7" t="s">
        <v>14</v>
      </c>
      <c r="C25" s="20">
        <v>4756</v>
      </c>
      <c r="D25" s="8">
        <v>3081</v>
      </c>
      <c r="E25" s="7">
        <v>2107</v>
      </c>
      <c r="F25" s="8">
        <v>3127</v>
      </c>
      <c r="G25" s="9">
        <f t="shared" si="0"/>
        <v>0.65748528174936927</v>
      </c>
      <c r="H25" s="7">
        <v>2252</v>
      </c>
      <c r="I25" s="10">
        <f t="shared" si="1"/>
        <v>0.47350714886459211</v>
      </c>
      <c r="J25" s="8">
        <f t="shared" si="2"/>
        <v>46</v>
      </c>
      <c r="K25" s="9">
        <f t="shared" si="3"/>
        <v>9.6719932716568553E-3</v>
      </c>
      <c r="L25" s="14">
        <f t="shared" si="4"/>
        <v>1629</v>
      </c>
    </row>
    <row r="26" spans="1:12" x14ac:dyDescent="0.25">
      <c r="A26" t="s">
        <v>47</v>
      </c>
      <c r="B26" s="7" t="s">
        <v>32</v>
      </c>
      <c r="C26" s="20">
        <v>2866</v>
      </c>
      <c r="D26" s="8">
        <v>1270</v>
      </c>
      <c r="E26" s="7">
        <v>799</v>
      </c>
      <c r="F26" s="8">
        <v>1284</v>
      </c>
      <c r="G26" s="9">
        <f t="shared" si="0"/>
        <v>0.44801116538729935</v>
      </c>
      <c r="H26" s="7">
        <v>832</v>
      </c>
      <c r="I26" s="10">
        <f t="shared" si="1"/>
        <v>0.29030006978367062</v>
      </c>
      <c r="J26" s="8">
        <f t="shared" si="2"/>
        <v>14</v>
      </c>
      <c r="K26" s="9">
        <f t="shared" si="3"/>
        <v>4.8848569434752267E-3</v>
      </c>
      <c r="L26" s="14">
        <f t="shared" si="4"/>
        <v>1582</v>
      </c>
    </row>
    <row r="27" spans="1:12" x14ac:dyDescent="0.25">
      <c r="A27" t="s">
        <v>40</v>
      </c>
      <c r="B27" s="7" t="s">
        <v>7</v>
      </c>
      <c r="C27" s="20">
        <v>3014</v>
      </c>
      <c r="D27" s="8">
        <v>1434</v>
      </c>
      <c r="E27" s="7">
        <v>1048</v>
      </c>
      <c r="F27" s="8">
        <v>1452</v>
      </c>
      <c r="G27" s="9">
        <f t="shared" si="0"/>
        <v>0.48175182481751827</v>
      </c>
      <c r="H27" s="7">
        <v>1086</v>
      </c>
      <c r="I27" s="10">
        <f t="shared" si="1"/>
        <v>0.36031851360318512</v>
      </c>
      <c r="J27" s="8">
        <f t="shared" si="2"/>
        <v>18</v>
      </c>
      <c r="K27" s="9">
        <f t="shared" si="3"/>
        <v>5.9721300597213008E-3</v>
      </c>
      <c r="L27" s="14">
        <f t="shared" si="4"/>
        <v>1562</v>
      </c>
    </row>
    <row r="28" spans="1:12" x14ac:dyDescent="0.25">
      <c r="A28" t="s">
        <v>38</v>
      </c>
      <c r="B28" s="7" t="s">
        <v>10</v>
      </c>
      <c r="C28" s="20">
        <v>3182</v>
      </c>
      <c r="D28" s="8">
        <v>1611</v>
      </c>
      <c r="E28" s="7">
        <v>1363</v>
      </c>
      <c r="F28" s="8">
        <v>1628</v>
      </c>
      <c r="G28" s="9">
        <f t="shared" si="0"/>
        <v>0.51162790697674421</v>
      </c>
      <c r="H28" s="7">
        <v>1396</v>
      </c>
      <c r="I28" s="10">
        <f t="shared" si="1"/>
        <v>0.43871778755499685</v>
      </c>
      <c r="J28" s="8">
        <f t="shared" si="2"/>
        <v>17</v>
      </c>
      <c r="K28" s="9">
        <f t="shared" si="3"/>
        <v>5.3425518541797608E-3</v>
      </c>
      <c r="L28" s="14">
        <f t="shared" si="4"/>
        <v>1554</v>
      </c>
    </row>
    <row r="29" spans="1:12" x14ac:dyDescent="0.25">
      <c r="A29" t="s">
        <v>42</v>
      </c>
      <c r="B29" s="7" t="s">
        <v>10</v>
      </c>
      <c r="C29" s="20">
        <v>2597</v>
      </c>
      <c r="D29" s="8">
        <v>1019</v>
      </c>
      <c r="E29" s="7">
        <v>714</v>
      </c>
      <c r="F29" s="8">
        <v>1049</v>
      </c>
      <c r="G29" s="9">
        <f t="shared" si="0"/>
        <v>0.40392760877936079</v>
      </c>
      <c r="H29" s="7">
        <v>745</v>
      </c>
      <c r="I29" s="10">
        <f t="shared" si="1"/>
        <v>0.2868694647670389</v>
      </c>
      <c r="J29" s="8">
        <f t="shared" si="2"/>
        <v>30</v>
      </c>
      <c r="K29" s="9">
        <f t="shared" si="3"/>
        <v>1.1551790527531768E-2</v>
      </c>
      <c r="L29" s="14">
        <f t="shared" si="4"/>
        <v>1548</v>
      </c>
    </row>
    <row r="30" spans="1:12" x14ac:dyDescent="0.25">
      <c r="A30" t="s">
        <v>41</v>
      </c>
      <c r="B30" s="7" t="s">
        <v>2</v>
      </c>
      <c r="C30" s="20">
        <v>2842</v>
      </c>
      <c r="D30" s="8">
        <v>1321</v>
      </c>
      <c r="E30" s="7">
        <v>1066</v>
      </c>
      <c r="F30" s="8">
        <v>1338</v>
      </c>
      <c r="G30" s="9">
        <f t="shared" si="0"/>
        <v>0.47079521463757917</v>
      </c>
      <c r="H30" s="7">
        <v>1086</v>
      </c>
      <c r="I30" s="10">
        <f t="shared" si="1"/>
        <v>0.38212526389866291</v>
      </c>
      <c r="J30" s="8">
        <f t="shared" si="2"/>
        <v>17</v>
      </c>
      <c r="K30" s="9">
        <f t="shared" si="3"/>
        <v>5.9817030260380013E-3</v>
      </c>
      <c r="L30" s="14">
        <f t="shared" si="4"/>
        <v>1504</v>
      </c>
    </row>
    <row r="31" spans="1:12" x14ac:dyDescent="0.25">
      <c r="A31" t="s">
        <v>44</v>
      </c>
      <c r="B31" s="7" t="s">
        <v>2</v>
      </c>
      <c r="C31" s="20">
        <v>2972</v>
      </c>
      <c r="D31" s="8">
        <v>1477</v>
      </c>
      <c r="E31" s="7">
        <v>1098</v>
      </c>
      <c r="F31" s="8">
        <v>1494</v>
      </c>
      <c r="G31" s="9">
        <f t="shared" si="0"/>
        <v>0.5026917900403769</v>
      </c>
      <c r="H31" s="7">
        <v>1122</v>
      </c>
      <c r="I31" s="10">
        <f t="shared" si="1"/>
        <v>0.3775235531628533</v>
      </c>
      <c r="J31" s="8">
        <f t="shared" si="2"/>
        <v>17</v>
      </c>
      <c r="K31" s="9">
        <f t="shared" si="3"/>
        <v>5.7200538358008072E-3</v>
      </c>
      <c r="L31" s="14">
        <f t="shared" si="4"/>
        <v>1478</v>
      </c>
    </row>
    <row r="32" spans="1:12" x14ac:dyDescent="0.25">
      <c r="A32" t="s">
        <v>36</v>
      </c>
      <c r="B32" s="7" t="s">
        <v>10</v>
      </c>
      <c r="C32" s="20">
        <v>4184</v>
      </c>
      <c r="D32" s="8">
        <v>2701</v>
      </c>
      <c r="E32" s="7">
        <v>2150</v>
      </c>
      <c r="F32" s="8">
        <v>2743</v>
      </c>
      <c r="G32" s="9">
        <f t="shared" si="0"/>
        <v>0.65559273422562137</v>
      </c>
      <c r="H32" s="7">
        <v>2229</v>
      </c>
      <c r="I32" s="10">
        <f t="shared" si="1"/>
        <v>0.53274378585086046</v>
      </c>
      <c r="J32" s="8">
        <f t="shared" si="2"/>
        <v>42</v>
      </c>
      <c r="K32" s="9">
        <f t="shared" si="3"/>
        <v>1.0038240917782026E-2</v>
      </c>
      <c r="L32" s="14">
        <f t="shared" si="4"/>
        <v>1441</v>
      </c>
    </row>
    <row r="33" spans="1:12" x14ac:dyDescent="0.25">
      <c r="A33" t="s">
        <v>45</v>
      </c>
      <c r="B33" s="7" t="s">
        <v>7</v>
      </c>
      <c r="C33" s="20">
        <v>3304</v>
      </c>
      <c r="D33" s="8">
        <v>1868</v>
      </c>
      <c r="E33" s="7">
        <v>1369</v>
      </c>
      <c r="F33" s="8">
        <v>1896</v>
      </c>
      <c r="G33" s="9">
        <f t="shared" si="0"/>
        <v>0.57384987893462469</v>
      </c>
      <c r="H33" s="7">
        <v>1403</v>
      </c>
      <c r="I33" s="10">
        <f t="shared" si="1"/>
        <v>0.42463680387409203</v>
      </c>
      <c r="J33" s="8">
        <f t="shared" si="2"/>
        <v>28</v>
      </c>
      <c r="K33" s="9">
        <f t="shared" si="3"/>
        <v>8.4745762711864406E-3</v>
      </c>
      <c r="L33" s="14">
        <f t="shared" si="4"/>
        <v>1408</v>
      </c>
    </row>
    <row r="34" spans="1:12" x14ac:dyDescent="0.25">
      <c r="A34" s="11" t="s">
        <v>96</v>
      </c>
      <c r="B34" s="7" t="s">
        <v>10</v>
      </c>
      <c r="C34" s="20">
        <v>2635</v>
      </c>
      <c r="D34" s="8">
        <v>1217</v>
      </c>
      <c r="E34" s="7">
        <v>998</v>
      </c>
      <c r="F34" s="8">
        <v>1234</v>
      </c>
      <c r="G34" s="9">
        <f t="shared" ref="G34:G65" si="5">F34/C34</f>
        <v>0.46831119544592031</v>
      </c>
      <c r="H34" s="7">
        <v>1024</v>
      </c>
      <c r="I34" s="10">
        <f t="shared" ref="I34:I65" si="6">H34/C34</f>
        <v>0.38861480075901328</v>
      </c>
      <c r="J34" s="8">
        <f t="shared" ref="J34:J65" si="7">F34-D34</f>
        <v>17</v>
      </c>
      <c r="K34" s="9">
        <f t="shared" ref="K34:K65" si="8">J34/C34</f>
        <v>6.4516129032258064E-3</v>
      </c>
      <c r="L34" s="14">
        <f t="shared" si="4"/>
        <v>1401</v>
      </c>
    </row>
    <row r="35" spans="1:12" x14ac:dyDescent="0.25">
      <c r="A35" s="11" t="s">
        <v>97</v>
      </c>
      <c r="B35" s="7" t="s">
        <v>12</v>
      </c>
      <c r="C35" s="20">
        <v>2636</v>
      </c>
      <c r="D35" s="8">
        <v>1245</v>
      </c>
      <c r="E35" s="7">
        <v>817</v>
      </c>
      <c r="F35" s="8">
        <v>1272</v>
      </c>
      <c r="G35" s="9">
        <f t="shared" si="5"/>
        <v>0.48254931714719274</v>
      </c>
      <c r="H35" s="7">
        <v>865</v>
      </c>
      <c r="I35" s="10">
        <f t="shared" si="6"/>
        <v>0.3281487101669196</v>
      </c>
      <c r="J35" s="8">
        <f t="shared" si="7"/>
        <v>27</v>
      </c>
      <c r="K35" s="9">
        <f t="shared" si="8"/>
        <v>1.024279210925645E-2</v>
      </c>
      <c r="L35" s="14">
        <f t="shared" si="4"/>
        <v>1364</v>
      </c>
    </row>
    <row r="36" spans="1:12" x14ac:dyDescent="0.25">
      <c r="A36" t="s">
        <v>46</v>
      </c>
      <c r="B36" s="7" t="s">
        <v>2</v>
      </c>
      <c r="C36" s="20">
        <v>4128</v>
      </c>
      <c r="D36" s="8">
        <v>2753</v>
      </c>
      <c r="E36" s="7">
        <v>2165</v>
      </c>
      <c r="F36" s="8">
        <v>2763</v>
      </c>
      <c r="G36" s="9">
        <f t="shared" si="5"/>
        <v>0.66933139534883723</v>
      </c>
      <c r="H36" s="7">
        <v>2181</v>
      </c>
      <c r="I36" s="10">
        <f t="shared" si="6"/>
        <v>0.52834302325581395</v>
      </c>
      <c r="J36" s="8">
        <f t="shared" si="7"/>
        <v>10</v>
      </c>
      <c r="K36" s="9">
        <f t="shared" si="8"/>
        <v>2.4224806201550387E-3</v>
      </c>
      <c r="L36" s="14">
        <f t="shared" si="4"/>
        <v>1365</v>
      </c>
    </row>
    <row r="37" spans="1:12" x14ac:dyDescent="0.25">
      <c r="A37" t="s">
        <v>49</v>
      </c>
      <c r="B37" s="7" t="s">
        <v>2</v>
      </c>
      <c r="C37" s="20">
        <v>2551</v>
      </c>
      <c r="D37" s="8">
        <v>1214</v>
      </c>
      <c r="E37" s="7">
        <v>960</v>
      </c>
      <c r="F37" s="8">
        <v>1231</v>
      </c>
      <c r="G37" s="9">
        <f t="shared" si="5"/>
        <v>0.48255586044688359</v>
      </c>
      <c r="H37" s="7">
        <v>984</v>
      </c>
      <c r="I37" s="10">
        <f t="shared" si="6"/>
        <v>0.38573108584868682</v>
      </c>
      <c r="J37" s="8">
        <f t="shared" si="7"/>
        <v>17</v>
      </c>
      <c r="K37" s="9">
        <f t="shared" si="8"/>
        <v>6.6640533124264992E-3</v>
      </c>
      <c r="L37" s="14">
        <f t="shared" si="4"/>
        <v>1320</v>
      </c>
    </row>
    <row r="38" spans="1:12" x14ac:dyDescent="0.25">
      <c r="A38" t="s">
        <v>43</v>
      </c>
      <c r="B38" s="7" t="s">
        <v>10</v>
      </c>
      <c r="C38" s="20">
        <v>2617</v>
      </c>
      <c r="D38" s="8">
        <v>1236</v>
      </c>
      <c r="E38" s="7">
        <v>1027</v>
      </c>
      <c r="F38" s="8">
        <v>1354</v>
      </c>
      <c r="G38" s="9">
        <f t="shared" si="5"/>
        <v>0.51738632021398545</v>
      </c>
      <c r="H38" s="7">
        <v>1141</v>
      </c>
      <c r="I38" s="10">
        <f t="shared" si="6"/>
        <v>0.43599541459686664</v>
      </c>
      <c r="J38" s="8">
        <f t="shared" si="7"/>
        <v>118</v>
      </c>
      <c r="K38" s="9">
        <f t="shared" si="8"/>
        <v>4.5089797478028278E-2</v>
      </c>
      <c r="L38" s="14">
        <f t="shared" si="4"/>
        <v>1263</v>
      </c>
    </row>
    <row r="39" spans="1:12" x14ac:dyDescent="0.25">
      <c r="A39" t="s">
        <v>50</v>
      </c>
      <c r="B39" s="7" t="s">
        <v>2</v>
      </c>
      <c r="C39" s="20">
        <v>2525</v>
      </c>
      <c r="D39" s="8">
        <v>1198</v>
      </c>
      <c r="E39" s="7">
        <v>923</v>
      </c>
      <c r="F39" s="8">
        <v>1220</v>
      </c>
      <c r="G39" s="9">
        <f t="shared" si="5"/>
        <v>0.48316831683168315</v>
      </c>
      <c r="H39" s="7">
        <v>957</v>
      </c>
      <c r="I39" s="10">
        <f t="shared" si="6"/>
        <v>0.37900990099009901</v>
      </c>
      <c r="J39" s="8">
        <f t="shared" si="7"/>
        <v>22</v>
      </c>
      <c r="K39" s="9">
        <f t="shared" si="8"/>
        <v>8.7128712871287137E-3</v>
      </c>
      <c r="L39" s="14">
        <f t="shared" si="4"/>
        <v>1305</v>
      </c>
    </row>
    <row r="40" spans="1:12" x14ac:dyDescent="0.25">
      <c r="A40" t="s">
        <v>52</v>
      </c>
      <c r="B40" s="7" t="s">
        <v>32</v>
      </c>
      <c r="C40" s="20">
        <v>3337</v>
      </c>
      <c r="D40" s="8">
        <v>2049</v>
      </c>
      <c r="E40" s="7">
        <v>1465</v>
      </c>
      <c r="F40" s="8">
        <v>2086</v>
      </c>
      <c r="G40" s="9">
        <f t="shared" si="5"/>
        <v>0.62511237638597539</v>
      </c>
      <c r="H40" s="7">
        <v>1534</v>
      </c>
      <c r="I40" s="10">
        <f t="shared" si="6"/>
        <v>0.45969433623014683</v>
      </c>
      <c r="J40" s="8">
        <f t="shared" si="7"/>
        <v>37</v>
      </c>
      <c r="K40" s="9">
        <f t="shared" si="8"/>
        <v>1.1087803416242133E-2</v>
      </c>
      <c r="L40" s="14">
        <f t="shared" si="4"/>
        <v>1251</v>
      </c>
    </row>
    <row r="41" spans="1:12" x14ac:dyDescent="0.25">
      <c r="A41" t="s">
        <v>54</v>
      </c>
      <c r="B41" s="7" t="s">
        <v>12</v>
      </c>
      <c r="C41" s="20">
        <v>2829</v>
      </c>
      <c r="D41" s="8">
        <v>1658</v>
      </c>
      <c r="E41" s="7">
        <v>1308</v>
      </c>
      <c r="F41" s="8">
        <v>1679</v>
      </c>
      <c r="G41" s="9">
        <f t="shared" si="5"/>
        <v>0.5934959349593496</v>
      </c>
      <c r="H41" s="7">
        <v>1333</v>
      </c>
      <c r="I41" s="10">
        <f t="shared" si="6"/>
        <v>0.47119123365146692</v>
      </c>
      <c r="J41" s="8">
        <f t="shared" si="7"/>
        <v>21</v>
      </c>
      <c r="K41" s="9">
        <f t="shared" si="8"/>
        <v>7.423117709437964E-3</v>
      </c>
      <c r="L41" s="14">
        <f t="shared" si="4"/>
        <v>1150</v>
      </c>
    </row>
    <row r="42" spans="1:12" x14ac:dyDescent="0.25">
      <c r="A42" t="s">
        <v>57</v>
      </c>
      <c r="B42" s="7" t="s">
        <v>7</v>
      </c>
      <c r="C42" s="20">
        <v>2341</v>
      </c>
      <c r="D42" s="8">
        <v>1175</v>
      </c>
      <c r="E42" s="7">
        <v>888</v>
      </c>
      <c r="F42" s="8">
        <v>1200</v>
      </c>
      <c r="G42" s="9">
        <f t="shared" si="5"/>
        <v>0.5126014523707817</v>
      </c>
      <c r="H42" s="7">
        <v>918</v>
      </c>
      <c r="I42" s="10">
        <f t="shared" si="6"/>
        <v>0.39214011106364799</v>
      </c>
      <c r="J42" s="8">
        <f t="shared" si="7"/>
        <v>25</v>
      </c>
      <c r="K42" s="9">
        <f t="shared" si="8"/>
        <v>1.0679196924391286E-2</v>
      </c>
      <c r="L42" s="14">
        <f t="shared" si="4"/>
        <v>1141</v>
      </c>
    </row>
    <row r="43" spans="1:12" x14ac:dyDescent="0.25">
      <c r="A43" t="s">
        <v>59</v>
      </c>
      <c r="B43" s="7" t="s">
        <v>14</v>
      </c>
      <c r="C43" s="20">
        <v>2116</v>
      </c>
      <c r="D43" s="8">
        <v>1089</v>
      </c>
      <c r="E43" s="7">
        <v>748</v>
      </c>
      <c r="F43" s="8">
        <v>1113</v>
      </c>
      <c r="G43" s="9">
        <f t="shared" si="5"/>
        <v>0.525992438563327</v>
      </c>
      <c r="H43" s="7">
        <v>787</v>
      </c>
      <c r="I43" s="10">
        <f t="shared" si="6"/>
        <v>0.3719281663516068</v>
      </c>
      <c r="J43" s="8">
        <f t="shared" si="7"/>
        <v>24</v>
      </c>
      <c r="K43" s="9">
        <f t="shared" si="8"/>
        <v>1.1342155009451797E-2</v>
      </c>
      <c r="L43" s="14">
        <f t="shared" si="4"/>
        <v>1003</v>
      </c>
    </row>
    <row r="44" spans="1:12" x14ac:dyDescent="0.25">
      <c r="A44" t="s">
        <v>58</v>
      </c>
      <c r="B44" s="7" t="s">
        <v>2</v>
      </c>
      <c r="C44" s="20">
        <v>1918</v>
      </c>
      <c r="D44" s="8">
        <v>910</v>
      </c>
      <c r="E44" s="7">
        <v>703</v>
      </c>
      <c r="F44" s="8">
        <v>922</v>
      </c>
      <c r="G44" s="9">
        <f t="shared" si="5"/>
        <v>0.48070907194994789</v>
      </c>
      <c r="H44" s="7">
        <v>738</v>
      </c>
      <c r="I44" s="10">
        <f t="shared" si="6"/>
        <v>0.38477580813347234</v>
      </c>
      <c r="J44" s="8">
        <f t="shared" si="7"/>
        <v>12</v>
      </c>
      <c r="K44" s="9">
        <f t="shared" si="8"/>
        <v>6.2565172054223151E-3</v>
      </c>
      <c r="L44" s="14">
        <f t="shared" si="4"/>
        <v>996</v>
      </c>
    </row>
    <row r="45" spans="1:12" x14ac:dyDescent="0.25">
      <c r="A45" t="s">
        <v>64</v>
      </c>
      <c r="B45" s="7" t="s">
        <v>4</v>
      </c>
      <c r="C45" s="20">
        <v>1848</v>
      </c>
      <c r="D45" s="8">
        <v>844</v>
      </c>
      <c r="E45" s="7">
        <v>571</v>
      </c>
      <c r="F45" s="8">
        <v>866</v>
      </c>
      <c r="G45" s="9">
        <f t="shared" si="5"/>
        <v>0.4686147186147186</v>
      </c>
      <c r="H45" s="7">
        <v>598</v>
      </c>
      <c r="I45" s="10">
        <f t="shared" si="6"/>
        <v>0.3235930735930736</v>
      </c>
      <c r="J45" s="8">
        <f t="shared" si="7"/>
        <v>22</v>
      </c>
      <c r="K45" s="9">
        <f t="shared" si="8"/>
        <v>1.1904761904761904E-2</v>
      </c>
      <c r="L45" s="14">
        <f t="shared" si="4"/>
        <v>982</v>
      </c>
    </row>
    <row r="46" spans="1:12" x14ac:dyDescent="0.25">
      <c r="A46" t="s">
        <v>65</v>
      </c>
      <c r="B46" s="7" t="s">
        <v>10</v>
      </c>
      <c r="C46" s="20">
        <v>1712</v>
      </c>
      <c r="D46" s="8">
        <v>755</v>
      </c>
      <c r="E46" s="7">
        <v>594</v>
      </c>
      <c r="F46" s="8">
        <v>763</v>
      </c>
      <c r="G46" s="9">
        <f t="shared" si="5"/>
        <v>0.44567757009345793</v>
      </c>
      <c r="H46" s="7">
        <v>606</v>
      </c>
      <c r="I46" s="10">
        <f t="shared" si="6"/>
        <v>0.35397196261682246</v>
      </c>
      <c r="J46" s="8">
        <f t="shared" si="7"/>
        <v>8</v>
      </c>
      <c r="K46" s="9">
        <f t="shared" si="8"/>
        <v>4.6728971962616819E-3</v>
      </c>
      <c r="L46" s="14">
        <f t="shared" si="4"/>
        <v>949</v>
      </c>
    </row>
    <row r="47" spans="1:12" x14ac:dyDescent="0.25">
      <c r="A47" t="s">
        <v>60</v>
      </c>
      <c r="B47" s="7" t="s">
        <v>2</v>
      </c>
      <c r="C47" s="20">
        <v>1932</v>
      </c>
      <c r="D47" s="8">
        <v>1002</v>
      </c>
      <c r="E47" s="7">
        <v>807</v>
      </c>
      <c r="F47" s="8">
        <v>1017</v>
      </c>
      <c r="G47" s="9">
        <f t="shared" si="5"/>
        <v>0.52639751552795033</v>
      </c>
      <c r="H47" s="7">
        <v>827</v>
      </c>
      <c r="I47" s="10">
        <f t="shared" si="6"/>
        <v>0.42805383022774329</v>
      </c>
      <c r="J47" s="8">
        <f t="shared" si="7"/>
        <v>15</v>
      </c>
      <c r="K47" s="9">
        <f t="shared" si="8"/>
        <v>7.763975155279503E-3</v>
      </c>
      <c r="L47" s="14">
        <f t="shared" si="4"/>
        <v>915</v>
      </c>
    </row>
    <row r="48" spans="1:12" x14ac:dyDescent="0.25">
      <c r="A48" t="s">
        <v>69</v>
      </c>
      <c r="B48" s="7" t="s">
        <v>7</v>
      </c>
      <c r="C48" s="20">
        <v>1596</v>
      </c>
      <c r="D48" s="8">
        <v>666</v>
      </c>
      <c r="E48" s="7">
        <v>432</v>
      </c>
      <c r="F48" s="8">
        <v>688</v>
      </c>
      <c r="G48" s="9">
        <f t="shared" si="5"/>
        <v>0.43107769423558895</v>
      </c>
      <c r="H48" s="7">
        <v>455</v>
      </c>
      <c r="I48" s="10">
        <f t="shared" si="6"/>
        <v>0.28508771929824561</v>
      </c>
      <c r="J48" s="8">
        <f t="shared" si="7"/>
        <v>22</v>
      </c>
      <c r="K48" s="9">
        <f t="shared" si="8"/>
        <v>1.3784461152882205E-2</v>
      </c>
      <c r="L48" s="14">
        <f t="shared" si="4"/>
        <v>908</v>
      </c>
    </row>
    <row r="49" spans="1:12" x14ac:dyDescent="0.25">
      <c r="A49" t="s">
        <v>63</v>
      </c>
      <c r="B49" s="7" t="s">
        <v>2</v>
      </c>
      <c r="C49" s="20">
        <v>1783</v>
      </c>
      <c r="D49" s="8">
        <v>879</v>
      </c>
      <c r="E49" s="7">
        <v>755</v>
      </c>
      <c r="F49" s="8">
        <v>890</v>
      </c>
      <c r="G49" s="9">
        <f t="shared" si="5"/>
        <v>0.49915872125630961</v>
      </c>
      <c r="H49" s="7">
        <v>771</v>
      </c>
      <c r="I49" s="10">
        <f t="shared" si="6"/>
        <v>0.43241727425687043</v>
      </c>
      <c r="J49" s="8">
        <f t="shared" si="7"/>
        <v>11</v>
      </c>
      <c r="K49" s="9">
        <f t="shared" si="8"/>
        <v>6.1693774537296695E-3</v>
      </c>
      <c r="L49" s="14">
        <f t="shared" si="4"/>
        <v>893</v>
      </c>
    </row>
    <row r="50" spans="1:12" x14ac:dyDescent="0.25">
      <c r="A50" t="s">
        <v>67</v>
      </c>
      <c r="B50" s="7" t="s">
        <v>12</v>
      </c>
      <c r="C50" s="20">
        <v>1917</v>
      </c>
      <c r="D50" s="8">
        <v>1015</v>
      </c>
      <c r="E50" s="7">
        <v>719</v>
      </c>
      <c r="F50" s="8">
        <v>1023</v>
      </c>
      <c r="G50" s="9">
        <f t="shared" si="5"/>
        <v>0.53364632237871679</v>
      </c>
      <c r="H50" s="7">
        <v>735</v>
      </c>
      <c r="I50" s="10">
        <f t="shared" si="6"/>
        <v>0.38341158059467917</v>
      </c>
      <c r="J50" s="8">
        <f t="shared" si="7"/>
        <v>8</v>
      </c>
      <c r="K50" s="9">
        <f t="shared" si="8"/>
        <v>4.1731872717788209E-3</v>
      </c>
      <c r="L50" s="14">
        <f t="shared" si="4"/>
        <v>894</v>
      </c>
    </row>
    <row r="51" spans="1:12" x14ac:dyDescent="0.25">
      <c r="A51" t="s">
        <v>55</v>
      </c>
      <c r="B51" s="7" t="s">
        <v>2</v>
      </c>
      <c r="C51" s="20">
        <v>1910</v>
      </c>
      <c r="D51" s="8">
        <v>1046</v>
      </c>
      <c r="E51" s="7">
        <v>850</v>
      </c>
      <c r="F51" s="8">
        <v>1067</v>
      </c>
      <c r="G51" s="9">
        <f t="shared" si="5"/>
        <v>0.55863874345549736</v>
      </c>
      <c r="H51" s="7">
        <v>885</v>
      </c>
      <c r="I51" s="10">
        <f t="shared" si="6"/>
        <v>0.46335078534031415</v>
      </c>
      <c r="J51" s="8">
        <f t="shared" si="7"/>
        <v>21</v>
      </c>
      <c r="K51" s="9">
        <f t="shared" si="8"/>
        <v>1.0994764397905759E-2</v>
      </c>
      <c r="L51" s="14">
        <f t="shared" si="4"/>
        <v>843</v>
      </c>
    </row>
    <row r="52" spans="1:12" x14ac:dyDescent="0.25">
      <c r="A52" t="s">
        <v>61</v>
      </c>
      <c r="B52" s="7" t="s">
        <v>32</v>
      </c>
      <c r="C52" s="20">
        <v>2235</v>
      </c>
      <c r="D52" s="8">
        <v>1397</v>
      </c>
      <c r="E52" s="7">
        <v>1170</v>
      </c>
      <c r="F52" s="8">
        <v>1413</v>
      </c>
      <c r="G52" s="9">
        <f t="shared" si="5"/>
        <v>0.63221476510067109</v>
      </c>
      <c r="H52" s="7">
        <v>1185</v>
      </c>
      <c r="I52" s="10">
        <f t="shared" si="6"/>
        <v>0.53020134228187921</v>
      </c>
      <c r="J52" s="8">
        <f t="shared" si="7"/>
        <v>16</v>
      </c>
      <c r="K52" s="9">
        <f t="shared" si="8"/>
        <v>7.1588366890380315E-3</v>
      </c>
      <c r="L52" s="14">
        <f t="shared" si="4"/>
        <v>822</v>
      </c>
    </row>
    <row r="53" spans="1:12" x14ac:dyDescent="0.25">
      <c r="A53" t="s">
        <v>68</v>
      </c>
      <c r="B53" s="7" t="s">
        <v>2</v>
      </c>
      <c r="C53" s="20">
        <v>1643</v>
      </c>
      <c r="D53" s="8">
        <v>806</v>
      </c>
      <c r="E53" s="7">
        <v>650</v>
      </c>
      <c r="F53" s="8">
        <v>825</v>
      </c>
      <c r="G53" s="9">
        <f t="shared" si="5"/>
        <v>0.50213024954351793</v>
      </c>
      <c r="H53" s="7">
        <v>673</v>
      </c>
      <c r="I53" s="10">
        <f t="shared" si="6"/>
        <v>0.40961655508216677</v>
      </c>
      <c r="J53" s="8">
        <f t="shared" si="7"/>
        <v>19</v>
      </c>
      <c r="K53" s="9">
        <f t="shared" si="8"/>
        <v>1.1564211807668898E-2</v>
      </c>
      <c r="L53" s="14">
        <f t="shared" si="4"/>
        <v>818</v>
      </c>
    </row>
    <row r="54" spans="1:12" x14ac:dyDescent="0.25">
      <c r="A54" t="s">
        <v>34</v>
      </c>
      <c r="B54" s="7" t="s">
        <v>2</v>
      </c>
      <c r="C54" s="20">
        <v>2174</v>
      </c>
      <c r="D54" s="8">
        <v>1372</v>
      </c>
      <c r="E54" s="7">
        <v>1114</v>
      </c>
      <c r="F54" s="8">
        <v>1388</v>
      </c>
      <c r="G54" s="9">
        <f t="shared" si="5"/>
        <v>0.6384544618215271</v>
      </c>
      <c r="H54" s="7">
        <v>1146</v>
      </c>
      <c r="I54" s="10">
        <f t="shared" si="6"/>
        <v>0.52713891444342231</v>
      </c>
      <c r="J54" s="8">
        <f t="shared" si="7"/>
        <v>16</v>
      </c>
      <c r="K54" s="9">
        <f t="shared" si="8"/>
        <v>7.3597056117755289E-3</v>
      </c>
      <c r="L54" s="14">
        <f t="shared" si="4"/>
        <v>786</v>
      </c>
    </row>
    <row r="55" spans="1:12" x14ac:dyDescent="0.25">
      <c r="A55" t="s">
        <v>5</v>
      </c>
      <c r="B55" s="7" t="s">
        <v>2</v>
      </c>
      <c r="C55" s="20">
        <v>1950</v>
      </c>
      <c r="D55" s="8">
        <v>1177</v>
      </c>
      <c r="E55" s="7">
        <v>931</v>
      </c>
      <c r="F55" s="8">
        <v>1195</v>
      </c>
      <c r="G55" s="9">
        <f t="shared" si="5"/>
        <v>0.61282051282051286</v>
      </c>
      <c r="H55" s="7">
        <v>955</v>
      </c>
      <c r="I55" s="10">
        <f t="shared" si="6"/>
        <v>0.48974358974358972</v>
      </c>
      <c r="J55" s="8">
        <f t="shared" si="7"/>
        <v>18</v>
      </c>
      <c r="K55" s="9">
        <f t="shared" si="8"/>
        <v>9.2307692307692316E-3</v>
      </c>
      <c r="L55" s="14">
        <f t="shared" si="4"/>
        <v>755</v>
      </c>
    </row>
    <row r="56" spans="1:12" x14ac:dyDescent="0.25">
      <c r="A56" t="s">
        <v>70</v>
      </c>
      <c r="B56" s="7" t="s">
        <v>10</v>
      </c>
      <c r="C56" s="20">
        <v>1719</v>
      </c>
      <c r="D56" s="8">
        <v>960</v>
      </c>
      <c r="E56" s="7">
        <v>743</v>
      </c>
      <c r="F56" s="8">
        <v>976</v>
      </c>
      <c r="G56" s="9">
        <f t="shared" si="5"/>
        <v>0.56777196044211753</v>
      </c>
      <c r="H56" s="7">
        <v>761</v>
      </c>
      <c r="I56" s="10">
        <f t="shared" si="6"/>
        <v>0.44269924374636416</v>
      </c>
      <c r="J56" s="8">
        <f t="shared" si="7"/>
        <v>16</v>
      </c>
      <c r="K56" s="9">
        <f t="shared" si="8"/>
        <v>9.3077370564281555E-3</v>
      </c>
      <c r="L56" s="14">
        <f t="shared" si="4"/>
        <v>743</v>
      </c>
    </row>
    <row r="57" spans="1:12" x14ac:dyDescent="0.25">
      <c r="A57" t="s">
        <v>30</v>
      </c>
      <c r="B57" s="7" t="s">
        <v>10</v>
      </c>
      <c r="C57" s="20">
        <v>2467</v>
      </c>
      <c r="D57" s="8">
        <v>1713</v>
      </c>
      <c r="E57" s="7">
        <v>1475</v>
      </c>
      <c r="F57" s="8">
        <v>1739</v>
      </c>
      <c r="G57" s="9">
        <f t="shared" si="5"/>
        <v>0.70490474260235103</v>
      </c>
      <c r="H57" s="7">
        <v>1522</v>
      </c>
      <c r="I57" s="10">
        <f t="shared" si="6"/>
        <v>0.61694365626266723</v>
      </c>
      <c r="J57" s="8">
        <f t="shared" si="7"/>
        <v>26</v>
      </c>
      <c r="K57" s="9">
        <f t="shared" si="8"/>
        <v>1.053911633563032E-2</v>
      </c>
      <c r="L57" s="14">
        <f t="shared" si="4"/>
        <v>728</v>
      </c>
    </row>
    <row r="58" spans="1:12" x14ac:dyDescent="0.25">
      <c r="A58" t="s">
        <v>72</v>
      </c>
      <c r="B58" s="7" t="s">
        <v>7</v>
      </c>
      <c r="C58" s="20">
        <v>1410</v>
      </c>
      <c r="D58" s="8">
        <v>723</v>
      </c>
      <c r="E58" s="7">
        <v>568</v>
      </c>
      <c r="F58" s="8">
        <v>741</v>
      </c>
      <c r="G58" s="9">
        <f t="shared" si="5"/>
        <v>0.52553191489361706</v>
      </c>
      <c r="H58" s="7">
        <v>596</v>
      </c>
      <c r="I58" s="10">
        <f t="shared" si="6"/>
        <v>0.42269503546099291</v>
      </c>
      <c r="J58" s="8">
        <f t="shared" si="7"/>
        <v>18</v>
      </c>
      <c r="K58" s="9">
        <f t="shared" si="8"/>
        <v>1.276595744680851E-2</v>
      </c>
      <c r="L58" s="14">
        <f t="shared" si="4"/>
        <v>669</v>
      </c>
    </row>
    <row r="59" spans="1:12" x14ac:dyDescent="0.25">
      <c r="A59" t="s">
        <v>71</v>
      </c>
      <c r="B59" s="7" t="s">
        <v>2</v>
      </c>
      <c r="C59" s="20">
        <v>1922</v>
      </c>
      <c r="D59" s="8">
        <v>1231</v>
      </c>
      <c r="E59" s="7">
        <v>943</v>
      </c>
      <c r="F59" s="8">
        <v>1250</v>
      </c>
      <c r="G59" s="9">
        <f t="shared" si="5"/>
        <v>0.65036420395421435</v>
      </c>
      <c r="H59" s="7">
        <v>968</v>
      </c>
      <c r="I59" s="10">
        <f t="shared" si="6"/>
        <v>0.50364203954214359</v>
      </c>
      <c r="J59" s="8">
        <f t="shared" si="7"/>
        <v>19</v>
      </c>
      <c r="K59" s="9">
        <f t="shared" si="8"/>
        <v>9.8855359001040581E-3</v>
      </c>
      <c r="L59" s="14">
        <f t="shared" si="4"/>
        <v>672</v>
      </c>
    </row>
    <row r="60" spans="1:12" x14ac:dyDescent="0.25">
      <c r="A60" t="s">
        <v>73</v>
      </c>
      <c r="B60" s="7" t="s">
        <v>32</v>
      </c>
      <c r="C60" s="20">
        <v>1349</v>
      </c>
      <c r="D60" s="8">
        <v>679</v>
      </c>
      <c r="E60" s="7">
        <v>478</v>
      </c>
      <c r="F60" s="8">
        <v>693</v>
      </c>
      <c r="G60" s="9">
        <f t="shared" si="5"/>
        <v>0.51371386212008896</v>
      </c>
      <c r="H60" s="7">
        <v>504</v>
      </c>
      <c r="I60" s="10">
        <f t="shared" si="6"/>
        <v>0.37361008154188285</v>
      </c>
      <c r="J60" s="8">
        <f t="shared" si="7"/>
        <v>14</v>
      </c>
      <c r="K60" s="9">
        <f t="shared" si="8"/>
        <v>1.0378057820607857E-2</v>
      </c>
      <c r="L60" s="14">
        <f t="shared" si="4"/>
        <v>656</v>
      </c>
    </row>
    <row r="61" spans="1:12" x14ac:dyDescent="0.25">
      <c r="A61" t="s">
        <v>77</v>
      </c>
      <c r="B61" s="7" t="s">
        <v>4</v>
      </c>
      <c r="C61" s="20">
        <v>1214</v>
      </c>
      <c r="D61" s="8">
        <v>584</v>
      </c>
      <c r="E61" s="7">
        <v>402</v>
      </c>
      <c r="F61" s="8">
        <v>590</v>
      </c>
      <c r="G61" s="9">
        <f t="shared" si="5"/>
        <v>0.48599670510708404</v>
      </c>
      <c r="H61" s="7">
        <v>411</v>
      </c>
      <c r="I61" s="10">
        <f t="shared" si="6"/>
        <v>0.33855024711696868</v>
      </c>
      <c r="J61" s="8">
        <f t="shared" si="7"/>
        <v>6</v>
      </c>
      <c r="K61" s="9">
        <f t="shared" si="8"/>
        <v>4.9423393739703456E-3</v>
      </c>
      <c r="L61" s="14">
        <f t="shared" si="4"/>
        <v>624</v>
      </c>
    </row>
    <row r="62" spans="1:12" x14ac:dyDescent="0.25">
      <c r="A62" t="s">
        <v>74</v>
      </c>
      <c r="B62" s="7" t="s">
        <v>7</v>
      </c>
      <c r="C62" s="20">
        <v>1234</v>
      </c>
      <c r="D62" s="8">
        <v>607</v>
      </c>
      <c r="E62" s="7">
        <v>512</v>
      </c>
      <c r="F62" s="8">
        <v>612</v>
      </c>
      <c r="G62" s="9">
        <f t="shared" si="5"/>
        <v>0.49594813614262562</v>
      </c>
      <c r="H62" s="7">
        <v>520</v>
      </c>
      <c r="I62" s="10">
        <f t="shared" si="6"/>
        <v>0.42139384116693679</v>
      </c>
      <c r="J62" s="8">
        <f t="shared" si="7"/>
        <v>5</v>
      </c>
      <c r="K62" s="9">
        <f t="shared" si="8"/>
        <v>4.0518638573743921E-3</v>
      </c>
      <c r="L62" s="14">
        <f t="shared" si="4"/>
        <v>622</v>
      </c>
    </row>
    <row r="63" spans="1:12" x14ac:dyDescent="0.25">
      <c r="A63" t="s">
        <v>80</v>
      </c>
      <c r="B63" s="7" t="s">
        <v>14</v>
      </c>
      <c r="C63" s="20">
        <v>817</v>
      </c>
      <c r="D63" s="8">
        <v>228</v>
      </c>
      <c r="E63" s="7">
        <v>79</v>
      </c>
      <c r="F63" s="8">
        <v>236</v>
      </c>
      <c r="G63" s="9">
        <f t="shared" si="5"/>
        <v>0.28886168910648713</v>
      </c>
      <c r="H63" s="7">
        <v>92</v>
      </c>
      <c r="I63" s="10">
        <f t="shared" si="6"/>
        <v>0.11260709914320685</v>
      </c>
      <c r="J63" s="8">
        <f t="shared" si="7"/>
        <v>8</v>
      </c>
      <c r="K63" s="9">
        <f t="shared" si="8"/>
        <v>9.7919216646266821E-3</v>
      </c>
      <c r="L63" s="14">
        <f t="shared" si="4"/>
        <v>581</v>
      </c>
    </row>
    <row r="64" spans="1:12" x14ac:dyDescent="0.25">
      <c r="A64" t="s">
        <v>75</v>
      </c>
      <c r="B64" s="7" t="s">
        <v>7</v>
      </c>
      <c r="C64" s="20">
        <v>1258</v>
      </c>
      <c r="D64" s="8">
        <v>671</v>
      </c>
      <c r="E64" s="7">
        <v>584</v>
      </c>
      <c r="F64" s="8">
        <v>685</v>
      </c>
      <c r="G64" s="9">
        <f t="shared" si="5"/>
        <v>0.54451510333863273</v>
      </c>
      <c r="H64" s="7">
        <v>600</v>
      </c>
      <c r="I64" s="10">
        <f t="shared" si="6"/>
        <v>0.47694753577106519</v>
      </c>
      <c r="J64" s="8">
        <f t="shared" si="7"/>
        <v>14</v>
      </c>
      <c r="K64" s="9">
        <f t="shared" si="8"/>
        <v>1.1128775834658187E-2</v>
      </c>
      <c r="L64" s="14">
        <f t="shared" si="4"/>
        <v>573</v>
      </c>
    </row>
    <row r="65" spans="1:12" x14ac:dyDescent="0.25">
      <c r="A65" s="11" t="s">
        <v>95</v>
      </c>
      <c r="B65" s="7" t="s">
        <v>21</v>
      </c>
      <c r="C65" s="20">
        <v>853</v>
      </c>
      <c r="D65" s="8">
        <v>272</v>
      </c>
      <c r="E65" s="7">
        <v>202</v>
      </c>
      <c r="F65" s="8">
        <v>280</v>
      </c>
      <c r="G65" s="9">
        <f t="shared" si="5"/>
        <v>0.32825322391559203</v>
      </c>
      <c r="H65" s="7">
        <v>209</v>
      </c>
      <c r="I65" s="10">
        <f t="shared" si="6"/>
        <v>0.24501758499413834</v>
      </c>
      <c r="J65" s="8">
        <f t="shared" si="7"/>
        <v>8</v>
      </c>
      <c r="K65" s="9">
        <f t="shared" si="8"/>
        <v>9.3786635404454859E-3</v>
      </c>
      <c r="L65" s="14">
        <f t="shared" si="4"/>
        <v>573</v>
      </c>
    </row>
    <row r="66" spans="1:12" x14ac:dyDescent="0.25">
      <c r="A66" t="s">
        <v>92</v>
      </c>
      <c r="B66" s="7" t="s">
        <v>21</v>
      </c>
      <c r="C66" s="20">
        <v>653</v>
      </c>
      <c r="D66" s="8">
        <v>89</v>
      </c>
      <c r="E66" s="7">
        <v>63</v>
      </c>
      <c r="F66" s="8">
        <v>91</v>
      </c>
      <c r="G66" s="9">
        <f t="shared" ref="G66:G86" si="9">F66/C66</f>
        <v>0.13935681470137826</v>
      </c>
      <c r="H66" s="7">
        <v>65</v>
      </c>
      <c r="I66" s="10">
        <f t="shared" ref="I66:I86" si="10">H66/C66</f>
        <v>9.9540581929555894E-2</v>
      </c>
      <c r="J66" s="8">
        <f t="shared" ref="J66:J86" si="11">F66-D66</f>
        <v>2</v>
      </c>
      <c r="K66" s="9">
        <f t="shared" ref="K66:K86" si="12">J66/C66</f>
        <v>3.0627871362940277E-3</v>
      </c>
      <c r="L66" s="14">
        <f t="shared" si="4"/>
        <v>562</v>
      </c>
    </row>
    <row r="67" spans="1:12" x14ac:dyDescent="0.25">
      <c r="A67" t="s">
        <v>78</v>
      </c>
      <c r="B67" s="7" t="s">
        <v>14</v>
      </c>
      <c r="C67" s="20">
        <v>1762</v>
      </c>
      <c r="D67" s="8">
        <v>1189</v>
      </c>
      <c r="E67" s="7">
        <v>848</v>
      </c>
      <c r="F67" s="8">
        <v>1207</v>
      </c>
      <c r="G67" s="9">
        <f t="shared" si="9"/>
        <v>0.6850170261066969</v>
      </c>
      <c r="H67" s="7">
        <v>889</v>
      </c>
      <c r="I67" s="10">
        <f t="shared" si="10"/>
        <v>0.50454029511918275</v>
      </c>
      <c r="J67" s="8">
        <f t="shared" si="11"/>
        <v>18</v>
      </c>
      <c r="K67" s="9">
        <f t="shared" si="12"/>
        <v>1.021566401816118E-2</v>
      </c>
      <c r="L67" s="14">
        <f t="shared" ref="L67:L86" si="13">C67-F67</f>
        <v>555</v>
      </c>
    </row>
    <row r="68" spans="1:12" x14ac:dyDescent="0.25">
      <c r="A68" t="s">
        <v>66</v>
      </c>
      <c r="B68" s="7" t="s">
        <v>32</v>
      </c>
      <c r="C68" s="20">
        <v>1863</v>
      </c>
      <c r="D68" s="8">
        <v>1303</v>
      </c>
      <c r="E68" s="7">
        <v>1036</v>
      </c>
      <c r="F68" s="8">
        <v>1316</v>
      </c>
      <c r="G68" s="9">
        <f t="shared" si="9"/>
        <v>0.70638754696725714</v>
      </c>
      <c r="H68" s="7">
        <v>1072</v>
      </c>
      <c r="I68" s="10">
        <f t="shared" si="10"/>
        <v>0.57541599570585078</v>
      </c>
      <c r="J68" s="8">
        <f t="shared" si="11"/>
        <v>13</v>
      </c>
      <c r="K68" s="9">
        <f t="shared" si="12"/>
        <v>6.9779924852388618E-3</v>
      </c>
      <c r="L68" s="14">
        <f t="shared" si="13"/>
        <v>547</v>
      </c>
    </row>
    <row r="69" spans="1:12" x14ac:dyDescent="0.25">
      <c r="A69" t="s">
        <v>62</v>
      </c>
      <c r="B69" s="7" t="s">
        <v>7</v>
      </c>
      <c r="C69" s="20">
        <v>1521</v>
      </c>
      <c r="D69" s="8">
        <v>987</v>
      </c>
      <c r="E69" s="7">
        <v>831</v>
      </c>
      <c r="F69" s="8">
        <v>1000</v>
      </c>
      <c r="G69" s="9">
        <f t="shared" si="9"/>
        <v>0.65746219592373434</v>
      </c>
      <c r="H69" s="7">
        <v>853</v>
      </c>
      <c r="I69" s="10">
        <f t="shared" si="10"/>
        <v>0.56081525312294545</v>
      </c>
      <c r="J69" s="8">
        <f t="shared" si="11"/>
        <v>13</v>
      </c>
      <c r="K69" s="9">
        <f t="shared" si="12"/>
        <v>8.5470085470085479E-3</v>
      </c>
      <c r="L69" s="14">
        <f t="shared" si="13"/>
        <v>521</v>
      </c>
    </row>
    <row r="70" spans="1:12" x14ac:dyDescent="0.25">
      <c r="A70" t="s">
        <v>83</v>
      </c>
      <c r="B70" s="7" t="s">
        <v>4</v>
      </c>
      <c r="C70" s="20">
        <v>901</v>
      </c>
      <c r="D70" s="8">
        <v>386</v>
      </c>
      <c r="E70" s="7">
        <v>205</v>
      </c>
      <c r="F70" s="8">
        <v>389</v>
      </c>
      <c r="G70" s="9">
        <f t="shared" si="9"/>
        <v>0.43174250832408434</v>
      </c>
      <c r="H70" s="7">
        <v>211</v>
      </c>
      <c r="I70" s="10">
        <f t="shared" si="10"/>
        <v>0.23418423973362931</v>
      </c>
      <c r="J70" s="8">
        <f t="shared" si="11"/>
        <v>3</v>
      </c>
      <c r="K70" s="9">
        <f t="shared" si="12"/>
        <v>3.3296337402885681E-3</v>
      </c>
      <c r="L70" s="14">
        <f t="shared" si="13"/>
        <v>512</v>
      </c>
    </row>
    <row r="71" spans="1:12" x14ac:dyDescent="0.25">
      <c r="A71" t="s">
        <v>79</v>
      </c>
      <c r="B71" s="7" t="s">
        <v>12</v>
      </c>
      <c r="C71" s="20">
        <v>1219</v>
      </c>
      <c r="D71" s="8">
        <v>702</v>
      </c>
      <c r="E71" s="7">
        <v>549</v>
      </c>
      <c r="F71" s="8">
        <v>711</v>
      </c>
      <c r="G71" s="9">
        <f t="shared" si="9"/>
        <v>0.58326497128794097</v>
      </c>
      <c r="H71" s="7">
        <v>557</v>
      </c>
      <c r="I71" s="10">
        <f t="shared" si="10"/>
        <v>0.45693191140278916</v>
      </c>
      <c r="J71" s="8">
        <f t="shared" si="11"/>
        <v>9</v>
      </c>
      <c r="K71" s="9">
        <f t="shared" si="12"/>
        <v>7.3831009023789989E-3</v>
      </c>
      <c r="L71" s="14">
        <f t="shared" si="13"/>
        <v>508</v>
      </c>
    </row>
    <row r="72" spans="1:12" x14ac:dyDescent="0.25">
      <c r="A72" t="s">
        <v>82</v>
      </c>
      <c r="B72" s="7" t="s">
        <v>21</v>
      </c>
      <c r="C72" s="20">
        <v>705</v>
      </c>
      <c r="D72" s="8">
        <v>195</v>
      </c>
      <c r="E72" s="7">
        <v>151</v>
      </c>
      <c r="F72" s="8">
        <v>201</v>
      </c>
      <c r="G72" s="9">
        <f t="shared" si="9"/>
        <v>0.28510638297872343</v>
      </c>
      <c r="H72" s="7">
        <v>156</v>
      </c>
      <c r="I72" s="10">
        <f t="shared" si="10"/>
        <v>0.22127659574468084</v>
      </c>
      <c r="J72" s="8">
        <f t="shared" si="11"/>
        <v>6</v>
      </c>
      <c r="K72" s="9">
        <f t="shared" si="12"/>
        <v>8.5106382978723406E-3</v>
      </c>
      <c r="L72" s="14">
        <f t="shared" si="13"/>
        <v>504</v>
      </c>
    </row>
    <row r="73" spans="1:12" x14ac:dyDescent="0.25">
      <c r="A73" t="s">
        <v>48</v>
      </c>
      <c r="B73" s="7" t="s">
        <v>21</v>
      </c>
      <c r="C73" s="20">
        <v>673</v>
      </c>
      <c r="D73" s="8">
        <v>178</v>
      </c>
      <c r="E73" s="7">
        <v>140</v>
      </c>
      <c r="F73" s="8">
        <v>182</v>
      </c>
      <c r="G73" s="9">
        <f t="shared" si="9"/>
        <v>0.27043090638930162</v>
      </c>
      <c r="H73" s="7">
        <v>144</v>
      </c>
      <c r="I73" s="10">
        <f t="shared" si="10"/>
        <v>0.21396731054977711</v>
      </c>
      <c r="J73" s="8">
        <f t="shared" si="11"/>
        <v>4</v>
      </c>
      <c r="K73" s="9">
        <f t="shared" si="12"/>
        <v>5.9435364041604752E-3</v>
      </c>
      <c r="L73" s="14">
        <f t="shared" si="13"/>
        <v>491</v>
      </c>
    </row>
    <row r="74" spans="1:12" x14ac:dyDescent="0.25">
      <c r="A74" t="s">
        <v>53</v>
      </c>
      <c r="B74" s="7" t="s">
        <v>7</v>
      </c>
      <c r="C74" s="20">
        <v>1366</v>
      </c>
      <c r="D74" s="8">
        <v>917</v>
      </c>
      <c r="E74" s="7">
        <v>820</v>
      </c>
      <c r="F74" s="8">
        <v>927</v>
      </c>
      <c r="G74" s="9">
        <f t="shared" si="9"/>
        <v>0.67862371888726203</v>
      </c>
      <c r="H74" s="7">
        <v>830</v>
      </c>
      <c r="I74" s="10">
        <f t="shared" si="10"/>
        <v>0.6076134699853587</v>
      </c>
      <c r="J74" s="8">
        <f t="shared" si="11"/>
        <v>10</v>
      </c>
      <c r="K74" s="9">
        <f t="shared" si="12"/>
        <v>7.320644216691069E-3</v>
      </c>
      <c r="L74" s="14">
        <f t="shared" si="13"/>
        <v>439</v>
      </c>
    </row>
    <row r="75" spans="1:12" x14ac:dyDescent="0.25">
      <c r="A75" t="s">
        <v>81</v>
      </c>
      <c r="B75" s="7" t="s">
        <v>4</v>
      </c>
      <c r="C75" s="20">
        <v>1262</v>
      </c>
      <c r="D75" s="8">
        <v>835</v>
      </c>
      <c r="E75" s="7">
        <v>658</v>
      </c>
      <c r="F75" s="8">
        <v>840</v>
      </c>
      <c r="G75" s="9">
        <f t="shared" si="9"/>
        <v>0.66561014263074481</v>
      </c>
      <c r="H75" s="7">
        <v>670</v>
      </c>
      <c r="I75" s="10">
        <f t="shared" si="10"/>
        <v>0.53090332805071316</v>
      </c>
      <c r="J75" s="8">
        <f t="shared" si="11"/>
        <v>5</v>
      </c>
      <c r="K75" s="9">
        <f t="shared" si="12"/>
        <v>3.9619651347068147E-3</v>
      </c>
      <c r="L75" s="14">
        <f t="shared" si="13"/>
        <v>422</v>
      </c>
    </row>
    <row r="76" spans="1:12" x14ac:dyDescent="0.25">
      <c r="A76" t="s">
        <v>35</v>
      </c>
      <c r="B76" s="7" t="s">
        <v>4</v>
      </c>
      <c r="C76" s="20">
        <v>2025</v>
      </c>
      <c r="D76" s="8">
        <v>1641</v>
      </c>
      <c r="E76" s="7">
        <v>1485</v>
      </c>
      <c r="F76" s="8">
        <v>1649</v>
      </c>
      <c r="G76" s="9">
        <f t="shared" si="9"/>
        <v>0.81432098765432104</v>
      </c>
      <c r="H76" s="7">
        <v>1496</v>
      </c>
      <c r="I76" s="10">
        <f t="shared" si="10"/>
        <v>0.73876543209876544</v>
      </c>
      <c r="J76" s="8">
        <f t="shared" si="11"/>
        <v>8</v>
      </c>
      <c r="K76" s="9">
        <f t="shared" si="12"/>
        <v>3.9506172839506174E-3</v>
      </c>
      <c r="L76" s="14">
        <f t="shared" si="13"/>
        <v>376</v>
      </c>
    </row>
    <row r="77" spans="1:12" x14ac:dyDescent="0.25">
      <c r="A77" t="s">
        <v>85</v>
      </c>
      <c r="B77" s="7" t="s">
        <v>14</v>
      </c>
      <c r="C77" s="20">
        <v>746</v>
      </c>
      <c r="D77" s="8">
        <v>400</v>
      </c>
      <c r="E77" s="7">
        <v>319</v>
      </c>
      <c r="F77" s="8">
        <v>405</v>
      </c>
      <c r="G77" s="9">
        <f t="shared" si="9"/>
        <v>0.54289544235924936</v>
      </c>
      <c r="H77" s="7">
        <v>324</v>
      </c>
      <c r="I77" s="10">
        <f t="shared" si="10"/>
        <v>0.43431635388739948</v>
      </c>
      <c r="J77" s="8">
        <f t="shared" si="11"/>
        <v>5</v>
      </c>
      <c r="K77" s="9">
        <f t="shared" si="12"/>
        <v>6.7024128686327079E-3</v>
      </c>
      <c r="L77" s="14">
        <f t="shared" si="13"/>
        <v>341</v>
      </c>
    </row>
    <row r="78" spans="1:12" x14ac:dyDescent="0.25">
      <c r="A78" t="s">
        <v>84</v>
      </c>
      <c r="B78" s="7" t="s">
        <v>32</v>
      </c>
      <c r="C78" s="20">
        <v>777</v>
      </c>
      <c r="D78" s="8">
        <v>466</v>
      </c>
      <c r="E78" s="7">
        <v>352</v>
      </c>
      <c r="F78" s="8">
        <v>473</v>
      </c>
      <c r="G78" s="9">
        <f t="shared" si="9"/>
        <v>0.60875160875160872</v>
      </c>
      <c r="H78" s="7">
        <v>360</v>
      </c>
      <c r="I78" s="10">
        <f t="shared" si="10"/>
        <v>0.46332046332046334</v>
      </c>
      <c r="J78" s="8">
        <f t="shared" si="11"/>
        <v>7</v>
      </c>
      <c r="K78" s="9">
        <f t="shared" si="12"/>
        <v>9.0090090090090089E-3</v>
      </c>
      <c r="L78" s="14">
        <f t="shared" si="13"/>
        <v>304</v>
      </c>
    </row>
    <row r="79" spans="1:12" x14ac:dyDescent="0.25">
      <c r="A79" t="s">
        <v>87</v>
      </c>
      <c r="B79" s="7" t="s">
        <v>21</v>
      </c>
      <c r="C79" s="20">
        <v>314</v>
      </c>
      <c r="D79" s="8">
        <v>28</v>
      </c>
      <c r="E79" s="7">
        <v>15</v>
      </c>
      <c r="F79" s="8">
        <v>28</v>
      </c>
      <c r="G79" s="9">
        <f t="shared" si="9"/>
        <v>8.9171974522292988E-2</v>
      </c>
      <c r="H79" s="7">
        <v>15</v>
      </c>
      <c r="I79" s="10">
        <f t="shared" si="10"/>
        <v>4.7770700636942678E-2</v>
      </c>
      <c r="J79" s="8">
        <f t="shared" si="11"/>
        <v>0</v>
      </c>
      <c r="K79" s="9">
        <f t="shared" si="12"/>
        <v>0</v>
      </c>
      <c r="L79" s="14">
        <f t="shared" si="13"/>
        <v>286</v>
      </c>
    </row>
    <row r="80" spans="1:12" x14ac:dyDescent="0.25">
      <c r="A80" t="s">
        <v>51</v>
      </c>
      <c r="B80" s="7" t="s">
        <v>2</v>
      </c>
      <c r="C80" s="20">
        <v>1361</v>
      </c>
      <c r="D80" s="8">
        <v>1082</v>
      </c>
      <c r="E80" s="7">
        <v>895</v>
      </c>
      <c r="F80" s="8">
        <v>1126</v>
      </c>
      <c r="G80" s="9">
        <f t="shared" si="9"/>
        <v>0.82733284349742842</v>
      </c>
      <c r="H80" s="7">
        <v>976</v>
      </c>
      <c r="I80" s="10">
        <f t="shared" si="10"/>
        <v>0.71711976487876561</v>
      </c>
      <c r="J80" s="8">
        <f t="shared" si="11"/>
        <v>44</v>
      </c>
      <c r="K80" s="9">
        <f t="shared" si="12"/>
        <v>3.2329169728141073E-2</v>
      </c>
      <c r="L80" s="14">
        <f t="shared" si="13"/>
        <v>235</v>
      </c>
    </row>
    <row r="81" spans="1:12" x14ac:dyDescent="0.25">
      <c r="A81" t="s">
        <v>76</v>
      </c>
      <c r="B81" s="7" t="s">
        <v>21</v>
      </c>
      <c r="C81" s="20">
        <v>427</v>
      </c>
      <c r="D81" s="8">
        <v>219</v>
      </c>
      <c r="E81" s="7">
        <v>152</v>
      </c>
      <c r="F81" s="8">
        <v>221</v>
      </c>
      <c r="G81" s="9">
        <f t="shared" si="9"/>
        <v>0.51756440281030447</v>
      </c>
      <c r="H81" s="7">
        <v>158</v>
      </c>
      <c r="I81" s="10">
        <f t="shared" si="10"/>
        <v>0.37002341920374709</v>
      </c>
      <c r="J81" s="8">
        <f t="shared" si="11"/>
        <v>2</v>
      </c>
      <c r="K81" s="9">
        <f t="shared" si="12"/>
        <v>4.6838407494145199E-3</v>
      </c>
      <c r="L81" s="14">
        <f t="shared" si="13"/>
        <v>206</v>
      </c>
    </row>
    <row r="82" spans="1:12" x14ac:dyDescent="0.25">
      <c r="A82" t="s">
        <v>56</v>
      </c>
      <c r="B82" s="7" t="s">
        <v>2</v>
      </c>
      <c r="C82" s="20">
        <v>1155</v>
      </c>
      <c r="D82" s="8">
        <v>961</v>
      </c>
      <c r="E82" s="7">
        <v>956</v>
      </c>
      <c r="F82" s="8">
        <v>963</v>
      </c>
      <c r="G82" s="9">
        <f t="shared" si="9"/>
        <v>0.83376623376623371</v>
      </c>
      <c r="H82" s="7">
        <v>959</v>
      </c>
      <c r="I82" s="10">
        <f t="shared" si="10"/>
        <v>0.83030303030303032</v>
      </c>
      <c r="J82" s="8">
        <f t="shared" si="11"/>
        <v>2</v>
      </c>
      <c r="K82" s="9">
        <f t="shared" si="12"/>
        <v>1.7316017316017316E-3</v>
      </c>
      <c r="L82" s="14">
        <f t="shared" si="13"/>
        <v>192</v>
      </c>
    </row>
    <row r="83" spans="1:12" x14ac:dyDescent="0.25">
      <c r="A83" t="s">
        <v>25</v>
      </c>
      <c r="B83" s="7" t="s">
        <v>14</v>
      </c>
      <c r="C83" s="20">
        <v>1051</v>
      </c>
      <c r="D83" s="8">
        <v>877</v>
      </c>
      <c r="E83" s="7">
        <v>608</v>
      </c>
      <c r="F83" s="8">
        <v>888</v>
      </c>
      <c r="G83" s="9">
        <f t="shared" si="9"/>
        <v>0.84490960989533781</v>
      </c>
      <c r="H83" s="7">
        <v>632</v>
      </c>
      <c r="I83" s="10">
        <f t="shared" si="10"/>
        <v>0.60133206470028544</v>
      </c>
      <c r="J83" s="8">
        <f t="shared" si="11"/>
        <v>11</v>
      </c>
      <c r="K83" s="9">
        <f t="shared" si="12"/>
        <v>1.0466222645099905E-2</v>
      </c>
      <c r="L83" s="14">
        <f t="shared" si="13"/>
        <v>163</v>
      </c>
    </row>
    <row r="84" spans="1:12" x14ac:dyDescent="0.25">
      <c r="A84" t="s">
        <v>86</v>
      </c>
      <c r="B84" s="7" t="s">
        <v>32</v>
      </c>
      <c r="C84" s="20">
        <v>364</v>
      </c>
      <c r="D84" s="8">
        <v>267</v>
      </c>
      <c r="E84" s="7">
        <v>210</v>
      </c>
      <c r="F84" s="8">
        <v>268</v>
      </c>
      <c r="G84" s="9">
        <f t="shared" si="9"/>
        <v>0.73626373626373631</v>
      </c>
      <c r="H84" s="7">
        <v>214</v>
      </c>
      <c r="I84" s="10">
        <f t="shared" si="10"/>
        <v>0.58791208791208793</v>
      </c>
      <c r="J84" s="8">
        <f t="shared" si="11"/>
        <v>1</v>
      </c>
      <c r="K84" s="9">
        <f t="shared" si="12"/>
        <v>2.7472527472527475E-3</v>
      </c>
      <c r="L84" s="14">
        <f t="shared" si="13"/>
        <v>96</v>
      </c>
    </row>
    <row r="85" spans="1:12" s="14" customFormat="1" x14ac:dyDescent="0.25">
      <c r="A85" s="14" t="s">
        <v>88</v>
      </c>
      <c r="B85" s="15" t="s">
        <v>32</v>
      </c>
      <c r="C85" s="16">
        <v>176</v>
      </c>
      <c r="D85" s="16">
        <v>117</v>
      </c>
      <c r="E85" s="15">
        <v>88</v>
      </c>
      <c r="F85" s="16">
        <v>117</v>
      </c>
      <c r="G85" s="17">
        <f t="shared" si="9"/>
        <v>0.66477272727272729</v>
      </c>
      <c r="H85" s="15">
        <v>88</v>
      </c>
      <c r="I85" s="18">
        <f t="shared" si="10"/>
        <v>0.5</v>
      </c>
      <c r="J85" s="16">
        <f t="shared" si="11"/>
        <v>0</v>
      </c>
      <c r="K85" s="17">
        <f t="shared" si="12"/>
        <v>0</v>
      </c>
      <c r="L85" s="14">
        <f t="shared" si="13"/>
        <v>59</v>
      </c>
    </row>
    <row r="86" spans="1:12" x14ac:dyDescent="0.25">
      <c r="A86" t="s">
        <v>89</v>
      </c>
      <c r="B86" s="7" t="s">
        <v>7</v>
      </c>
      <c r="C86" s="20">
        <v>61</v>
      </c>
      <c r="D86" s="8">
        <v>47</v>
      </c>
      <c r="E86" s="7">
        <v>43</v>
      </c>
      <c r="F86" s="8">
        <v>47</v>
      </c>
      <c r="G86" s="9">
        <f t="shared" si="9"/>
        <v>0.77049180327868849</v>
      </c>
      <c r="H86" s="7">
        <v>43</v>
      </c>
      <c r="I86" s="10">
        <f t="shared" si="10"/>
        <v>0.70491803278688525</v>
      </c>
      <c r="J86" s="8">
        <f t="shared" si="11"/>
        <v>0</v>
      </c>
      <c r="K86" s="9">
        <f t="shared" si="12"/>
        <v>0</v>
      </c>
      <c r="L86" s="14">
        <f t="shared" si="13"/>
        <v>14</v>
      </c>
    </row>
  </sheetData>
  <autoFilter ref="A1:L86">
    <sortState ref="A2:L86">
      <sortCondition descending="1" ref="L1:L86"/>
    </sortState>
  </autoFilter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Рыбкина Яна</dc:creator>
  <cp:lastModifiedBy>Столбова Татьяна Владимировна</cp:lastModifiedBy>
  <cp:lastPrinted>2022-09-29T22:39:33Z</cp:lastPrinted>
  <dcterms:created xsi:type="dcterms:W3CDTF">2022-08-15T07:02:40Z</dcterms:created>
  <dcterms:modified xsi:type="dcterms:W3CDTF">2022-09-29T22:39:38Z</dcterms:modified>
</cp:coreProperties>
</file>