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C48" i="1"/>
  <c r="D48" i="1"/>
  <c r="C15" i="1"/>
</calcChain>
</file>

<file path=xl/sharedStrings.xml><?xml version="1.0" encoding="utf-8"?>
<sst xmlns="http://schemas.openxmlformats.org/spreadsheetml/2006/main" count="125" uniqueCount="110">
  <si>
    <t>Таблица 1</t>
  </si>
  <si>
    <t>Полученные обращения</t>
  </si>
  <si>
    <t>Количество обращений</t>
  </si>
  <si>
    <t>Динамика в сравнении с предыдущим годом (+/-),%</t>
  </si>
  <si>
    <t>1 полуг.2021</t>
  </si>
  <si>
    <t>1-полуг.2022</t>
  </si>
  <si>
    <t>Итого:</t>
  </si>
  <si>
    <t>Поступило устных заявлений</t>
  </si>
  <si>
    <t>Социальное положение</t>
  </si>
  <si>
    <t>Количество граждан, обратившихся</t>
  </si>
  <si>
    <t>устно</t>
  </si>
  <si>
    <t>письменно</t>
  </si>
  <si>
    <t>% от общего числа обратившихся</t>
  </si>
  <si>
    <t>Пенсионеры</t>
  </si>
  <si>
    <t>Инвалиды</t>
  </si>
  <si>
    <t>Работающие( рабочие, служащие)</t>
  </si>
  <si>
    <t>Безработные</t>
  </si>
  <si>
    <t>Иностранные граждане</t>
  </si>
  <si>
    <t>Лица, находящиеся под следствием или в местах лишения свободы</t>
  </si>
  <si>
    <t>Социальный статус не определен</t>
  </si>
  <si>
    <t xml:space="preserve">                                        Итого:</t>
  </si>
  <si>
    <t>таблица 3</t>
  </si>
  <si>
    <t>Городской  округ Анадырь</t>
  </si>
  <si>
    <t xml:space="preserve">  п/п</t>
  </si>
  <si>
    <t xml:space="preserve"> п/п</t>
  </si>
  <si>
    <t>п/п</t>
  </si>
  <si>
    <t>Количество поступивших  обращений</t>
  </si>
  <si>
    <t>устных</t>
  </si>
  <si>
    <t>письменных</t>
  </si>
  <si>
    <t>% от общего количества обращений</t>
  </si>
  <si>
    <t>Городской округ и муниципальные районы</t>
  </si>
  <si>
    <t xml:space="preserve">Анадырскый муниципальный район </t>
  </si>
  <si>
    <t>Городской  округ Певек</t>
  </si>
  <si>
    <t>Чукотский муниципальный район</t>
  </si>
  <si>
    <t>Билибинский муниципальный район</t>
  </si>
  <si>
    <t xml:space="preserve">Городской округ Провидения  </t>
  </si>
  <si>
    <t xml:space="preserve">                                                  Итого:</t>
  </si>
  <si>
    <t>Субъекты РФ</t>
  </si>
  <si>
    <t>устные</t>
  </si>
  <si>
    <t>письменные</t>
  </si>
  <si>
    <t>% от числа обратившихся</t>
  </si>
  <si>
    <t>2.По  типу обращения</t>
  </si>
  <si>
    <t>Таблица 2</t>
  </si>
  <si>
    <t xml:space="preserve">Коллективное обращение </t>
  </si>
  <si>
    <t>Индивидуальное обращение</t>
  </si>
  <si>
    <t>3.По социальному статусу</t>
  </si>
  <si>
    <t>таблица 5</t>
  </si>
  <si>
    <t>4.По гендерному составу</t>
  </si>
  <si>
    <t xml:space="preserve">Таблица 4 </t>
  </si>
  <si>
    <t>Мужчина</t>
  </si>
  <si>
    <t>Женщина</t>
  </si>
  <si>
    <t>6.Обращения по  компетенции</t>
  </si>
  <si>
    <t>таблица 6</t>
  </si>
  <si>
    <t>Таблица 7</t>
  </si>
  <si>
    <t>Территориальные органы федеральных органов исполнительной власти</t>
  </si>
  <si>
    <t>Региональные органы власти, органы  местного самоуправления, из них:</t>
  </si>
  <si>
    <t>физических лиц, коммерческих организаций, фондов и др.</t>
  </si>
  <si>
    <t>Компетенция органов</t>
  </si>
  <si>
    <t xml:space="preserve">              органы местного самоуправления</t>
  </si>
  <si>
    <t>7. По разделам тематического классификатора вопросы, поставленные в поступающих обращениях, распределены следующим образом:</t>
  </si>
  <si>
    <t>Таблица 8</t>
  </si>
  <si>
    <t>Наименование раздела классификатора</t>
  </si>
  <si>
    <t xml:space="preserve">Количество вопросов </t>
  </si>
  <si>
    <t>ЛИЧНЫЕ «ГРАЖДАНСКИЕ ПРАВА</t>
  </si>
  <si>
    <t>СОЦИАЛЬНЫЕ ПРАВА</t>
  </si>
  <si>
    <t>КУЛЬТУРНЫЕ ПРАВА</t>
  </si>
  <si>
    <t>ЭКОНОМИЧЕСКИЕ ПРАВА</t>
  </si>
  <si>
    <t xml:space="preserve">ОБОРОНА,  БЕЗОПАСНОСТЬ, ЗАКОННОСТЬ  </t>
  </si>
  <si>
    <t>Конфликтная   ситуация  в  образовательном  процессе</t>
  </si>
  <si>
    <t xml:space="preserve">Право на образование </t>
  </si>
  <si>
    <t>Миграция, получение РВП</t>
  </si>
  <si>
    <t>Иные обращения(работа собращениями)</t>
  </si>
  <si>
    <t>оказание бесплатной юридической помощи отд.кате.граждан</t>
  </si>
  <si>
    <t>Вопросы жилищно-коммунальной сферы</t>
  </si>
  <si>
    <t>Вопросы здравоохранения(право на охрану здоровья и медицинскую помощь</t>
  </si>
  <si>
    <t>Трудовые права</t>
  </si>
  <si>
    <t>Вопросы социального обеспечения,  меры соц.поддержки, соц.гарантии.</t>
  </si>
  <si>
    <t>из них:</t>
  </si>
  <si>
    <t>Уголовное право</t>
  </si>
  <si>
    <t>Правосудие</t>
  </si>
  <si>
    <t>Право на государственную  защиту  на стадии предварительного расследования  и в  судебном  заседании</t>
  </si>
  <si>
    <t xml:space="preserve">Соблюдение права в  местах принуд.содержания   </t>
  </si>
  <si>
    <t>Иные вопросы</t>
  </si>
  <si>
    <t>Вопросы опеки и попечительства</t>
  </si>
  <si>
    <t>Военная служба( отсрочка от службы)</t>
  </si>
  <si>
    <t>Хозяйственная деятельность Воздушный транспорт ( транспортное обслуживание населения)</t>
  </si>
  <si>
    <t>в том числе:</t>
  </si>
  <si>
    <t xml:space="preserve">Поступило письменных обращений </t>
  </si>
  <si>
    <t>лично от заявителя</t>
  </si>
  <si>
    <t>по  электронной почте</t>
  </si>
  <si>
    <t>от заявителя через почтовую связь</t>
  </si>
  <si>
    <t>от заявителя, в ходе личного приема</t>
  </si>
  <si>
    <t>из  другого ведомства</t>
  </si>
  <si>
    <t xml:space="preserve">сайт УПР </t>
  </si>
  <si>
    <t>Пенсионеры -инвалиды</t>
  </si>
  <si>
    <t>Приморский край</t>
  </si>
  <si>
    <t>Хабаровский край</t>
  </si>
  <si>
    <t>Ямало-Ненецкий автономный округ</t>
  </si>
  <si>
    <t xml:space="preserve">от заявителя (находящегося в ИВС МОМВД России "Анадырский",с мест лишения свободы, отбытия наказания </t>
  </si>
  <si>
    <t>+3</t>
  </si>
  <si>
    <t>+2</t>
  </si>
  <si>
    <t>-3</t>
  </si>
  <si>
    <t>+1</t>
  </si>
  <si>
    <t>2                       ( 13 подписей)</t>
  </si>
  <si>
    <t>3                         ( 18 подписей)</t>
  </si>
  <si>
    <t>Жалоба на  действия правоохранительных органов</t>
  </si>
  <si>
    <t>1.  За 1 половину 2022 года в адрес  Уполномоченного поступило 50 обращений в  т.ч.:</t>
  </si>
  <si>
    <t>СТАТИСТИЧЕСКИЙ ОТЧЕТ                                                                                                                                                по обращениям граждан, поступившим в адрес Уполномоченного по правам человека в Чукотском автономном округе за   1 полугодие 2022 года</t>
  </si>
  <si>
    <r>
      <t xml:space="preserve">5.По территориальному признаку поступившие  обращения распределились следующим образом:                       от жителей Чукотского автономного округа  поступило </t>
    </r>
    <r>
      <rPr>
        <b/>
        <u/>
        <sz val="12"/>
        <rFont val="Bookman Old Style"/>
        <family val="1"/>
        <charset val="204"/>
      </rPr>
      <t>45 обращений</t>
    </r>
    <r>
      <rPr>
        <b/>
        <sz val="12"/>
        <rFont val="Bookman Old Style"/>
        <family val="1"/>
        <charset val="204"/>
      </rPr>
      <t xml:space="preserve">:                                                                 </t>
    </r>
    <r>
      <rPr>
        <sz val="12"/>
        <rFont val="Bookman Old Style"/>
        <family val="1"/>
        <charset val="204"/>
      </rPr>
      <t xml:space="preserve">                                         5.1.Основная часть ( 31) обращение поступило из городского округа Анадырь, или 62 % от общего количества обращений</t>
    </r>
  </si>
  <si>
    <r>
      <t xml:space="preserve">5.2.От корреспондентов  других субъектов  Российской Федерации поступило </t>
    </r>
    <r>
      <rPr>
        <u/>
        <sz val="12"/>
        <rFont val="Bookman Old Style"/>
        <family val="1"/>
        <charset val="204"/>
      </rPr>
      <t>5 обращений</t>
    </r>
    <r>
      <rPr>
        <sz val="12"/>
        <rFont val="Bookman Old Style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</si>
</sst>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9"/>
      <name val="Bookman Old Style"/>
      <family val="1"/>
      <charset val="204"/>
    </font>
    <font>
      <sz val="12"/>
      <name val="Calibri"/>
      <family val="2"/>
      <scheme val="minor"/>
    </font>
    <font>
      <sz val="9"/>
      <name val="Bookman Old Style"/>
      <family val="1"/>
      <charset val="204"/>
    </font>
    <font>
      <b/>
      <u/>
      <sz val="12"/>
      <name val="Bookman Old Style"/>
      <family val="1"/>
      <charset val="204"/>
    </font>
    <font>
      <u/>
      <sz val="12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/>
    <xf numFmtId="0" fontId="0" fillId="0" borderId="0" xfId="0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/>
    <xf numFmtId="0" fontId="2" fillId="0" borderId="7" xfId="0" applyFont="1" applyFill="1" applyBorder="1"/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A46" zoomScale="95" zoomScaleNormal="95" workbookViewId="0">
      <selection activeCell="E9" sqref="E9"/>
    </sheetView>
  </sheetViews>
  <sheetFormatPr defaultRowHeight="15" x14ac:dyDescent="0.25"/>
  <cols>
    <col min="1" max="1" width="7.7109375" customWidth="1"/>
    <col min="2" max="2" width="69.42578125" customWidth="1"/>
    <col min="3" max="3" width="18.42578125" customWidth="1"/>
    <col min="4" max="4" width="18.140625" customWidth="1"/>
    <col min="5" max="5" width="22.140625" customWidth="1"/>
  </cols>
  <sheetData>
    <row r="1" spans="1:7" ht="51" customHeight="1" x14ac:dyDescent="0.25">
      <c r="A1" s="46" t="s">
        <v>107</v>
      </c>
      <c r="B1" s="47"/>
      <c r="C1" s="47"/>
      <c r="D1" s="47"/>
      <c r="E1" s="48"/>
    </row>
    <row r="2" spans="1:7" ht="30" customHeight="1" x14ac:dyDescent="0.25">
      <c r="A2" s="49" t="s">
        <v>106</v>
      </c>
      <c r="B2" s="50"/>
      <c r="C2" s="50"/>
      <c r="D2" s="50"/>
      <c r="E2" s="51"/>
    </row>
    <row r="3" spans="1:7" x14ac:dyDescent="0.25">
      <c r="A3" s="52" t="s">
        <v>0</v>
      </c>
      <c r="B3" s="53"/>
      <c r="C3" s="53"/>
      <c r="D3" s="53"/>
      <c r="E3" s="54"/>
    </row>
    <row r="4" spans="1:7" ht="21.75" customHeight="1" x14ac:dyDescent="0.25">
      <c r="A4" s="55" t="s">
        <v>24</v>
      </c>
      <c r="B4" s="55" t="s">
        <v>1</v>
      </c>
      <c r="C4" s="56" t="s">
        <v>2</v>
      </c>
      <c r="D4" s="57"/>
      <c r="E4" s="55" t="s">
        <v>3</v>
      </c>
    </row>
    <row r="5" spans="1:7" ht="42.75" customHeight="1" x14ac:dyDescent="0.25">
      <c r="A5" s="58"/>
      <c r="B5" s="58"/>
      <c r="C5" s="18" t="s">
        <v>5</v>
      </c>
      <c r="D5" s="18" t="s">
        <v>4</v>
      </c>
      <c r="E5" s="58"/>
    </row>
    <row r="6" spans="1:7" ht="15.75" x14ac:dyDescent="0.25">
      <c r="A6" s="59">
        <v>1</v>
      </c>
      <c r="B6" s="60" t="s">
        <v>87</v>
      </c>
      <c r="C6" s="61">
        <v>43</v>
      </c>
      <c r="D6" s="61">
        <v>43</v>
      </c>
      <c r="E6" s="62">
        <v>0</v>
      </c>
      <c r="G6" s="1"/>
    </row>
    <row r="7" spans="1:7" ht="15" customHeight="1" x14ac:dyDescent="0.25">
      <c r="A7" s="30" t="s">
        <v>86</v>
      </c>
      <c r="B7" s="7" t="s">
        <v>88</v>
      </c>
      <c r="C7" s="29">
        <v>6</v>
      </c>
      <c r="D7" s="29">
        <v>6</v>
      </c>
      <c r="E7" s="8">
        <v>0</v>
      </c>
    </row>
    <row r="8" spans="1:7" ht="15.75" x14ac:dyDescent="0.25">
      <c r="A8" s="31"/>
      <c r="B8" s="7" t="s">
        <v>90</v>
      </c>
      <c r="C8" s="29">
        <v>1</v>
      </c>
      <c r="D8" s="29">
        <v>1</v>
      </c>
      <c r="E8" s="8">
        <v>0</v>
      </c>
    </row>
    <row r="9" spans="1:7" ht="48.75" customHeight="1" x14ac:dyDescent="0.25">
      <c r="A9" s="31"/>
      <c r="B9" s="9" t="s">
        <v>98</v>
      </c>
      <c r="C9" s="10">
        <v>20</v>
      </c>
      <c r="D9" s="10">
        <v>23</v>
      </c>
      <c r="E9" s="11" t="s">
        <v>101</v>
      </c>
    </row>
    <row r="10" spans="1:7" ht="15.75" x14ac:dyDescent="0.25">
      <c r="A10" s="31"/>
      <c r="B10" s="7" t="s">
        <v>92</v>
      </c>
      <c r="C10" s="10">
        <v>4</v>
      </c>
      <c r="D10" s="29">
        <v>3</v>
      </c>
      <c r="E10" s="11" t="s">
        <v>102</v>
      </c>
    </row>
    <row r="11" spans="1:7" ht="15.75" x14ac:dyDescent="0.25">
      <c r="A11" s="31"/>
      <c r="B11" s="7" t="s">
        <v>91</v>
      </c>
      <c r="C11" s="29">
        <v>4</v>
      </c>
      <c r="D11" s="29">
        <v>2</v>
      </c>
      <c r="E11" s="11" t="s">
        <v>100</v>
      </c>
    </row>
    <row r="12" spans="1:7" ht="15.75" x14ac:dyDescent="0.25">
      <c r="A12" s="31"/>
      <c r="B12" s="7" t="s">
        <v>89</v>
      </c>
      <c r="C12" s="29">
        <v>7</v>
      </c>
      <c r="D12" s="29">
        <v>8</v>
      </c>
      <c r="E12" s="11">
        <v>-1</v>
      </c>
    </row>
    <row r="13" spans="1:7" ht="15.75" x14ac:dyDescent="0.25">
      <c r="A13" s="32"/>
      <c r="B13" s="7" t="s">
        <v>93</v>
      </c>
      <c r="C13" s="29">
        <v>1</v>
      </c>
      <c r="D13" s="29">
        <v>0</v>
      </c>
      <c r="E13" s="11" t="s">
        <v>102</v>
      </c>
    </row>
    <row r="14" spans="1:7" ht="15.75" x14ac:dyDescent="0.25">
      <c r="A14" s="59">
        <v>2</v>
      </c>
      <c r="B14" s="63" t="s">
        <v>7</v>
      </c>
      <c r="C14" s="61">
        <v>7</v>
      </c>
      <c r="D14" s="64">
        <v>4</v>
      </c>
      <c r="E14" s="65" t="s">
        <v>99</v>
      </c>
    </row>
    <row r="15" spans="1:7" ht="15.75" x14ac:dyDescent="0.25">
      <c r="A15" s="15"/>
      <c r="B15" s="66" t="s">
        <v>6</v>
      </c>
      <c r="C15" s="67">
        <f>SUM(C6+C14)</f>
        <v>50</v>
      </c>
      <c r="D15" s="67">
        <f>SUM(D6+D14)</f>
        <v>47</v>
      </c>
      <c r="E15" s="11" t="s">
        <v>99</v>
      </c>
    </row>
    <row r="16" spans="1:7" ht="15.75" x14ac:dyDescent="0.25">
      <c r="A16" s="15"/>
      <c r="B16" s="68"/>
      <c r="C16" s="16"/>
      <c r="D16" s="16"/>
      <c r="E16" s="16"/>
    </row>
    <row r="17" spans="1:8" s="3" customFormat="1" ht="15.75" x14ac:dyDescent="0.25">
      <c r="A17" s="69" t="s">
        <v>41</v>
      </c>
      <c r="B17" s="70"/>
      <c r="C17" s="70"/>
      <c r="D17" s="70"/>
      <c r="E17" s="71"/>
    </row>
    <row r="18" spans="1:8" x14ac:dyDescent="0.25">
      <c r="A18" s="53" t="s">
        <v>42</v>
      </c>
      <c r="B18" s="53"/>
      <c r="C18" s="53"/>
      <c r="D18" s="53"/>
      <c r="E18" s="54"/>
    </row>
    <row r="19" spans="1:8" ht="31.5" x14ac:dyDescent="0.25">
      <c r="A19" s="6">
        <v>1</v>
      </c>
      <c r="B19" s="13" t="s">
        <v>43</v>
      </c>
      <c r="C19" s="5" t="s">
        <v>103</v>
      </c>
      <c r="D19" s="5" t="s">
        <v>104</v>
      </c>
      <c r="E19" s="12"/>
    </row>
    <row r="20" spans="1:8" ht="15.75" x14ac:dyDescent="0.25">
      <c r="A20" s="6">
        <v>2</v>
      </c>
      <c r="B20" s="14" t="s">
        <v>44</v>
      </c>
      <c r="C20" s="6">
        <v>48</v>
      </c>
      <c r="D20" s="6">
        <v>44</v>
      </c>
      <c r="E20" s="12"/>
    </row>
    <row r="21" spans="1:8" ht="15.75" x14ac:dyDescent="0.25">
      <c r="A21" s="72" t="s">
        <v>45</v>
      </c>
      <c r="B21" s="73"/>
      <c r="C21" s="73"/>
      <c r="D21" s="73"/>
      <c r="E21" s="74"/>
    </row>
    <row r="22" spans="1:8" x14ac:dyDescent="0.25">
      <c r="A22" s="52" t="s">
        <v>21</v>
      </c>
      <c r="B22" s="75"/>
      <c r="C22" s="75"/>
      <c r="D22" s="75"/>
      <c r="E22" s="76"/>
    </row>
    <row r="23" spans="1:8" ht="44.25" customHeight="1" x14ac:dyDescent="0.25">
      <c r="A23" s="30" t="s">
        <v>23</v>
      </c>
      <c r="B23" s="36" t="s">
        <v>8</v>
      </c>
      <c r="C23" s="46" t="s">
        <v>9</v>
      </c>
      <c r="D23" s="48"/>
      <c r="E23" s="30" t="s">
        <v>12</v>
      </c>
    </row>
    <row r="24" spans="1:8" ht="15.75" x14ac:dyDescent="0.25">
      <c r="A24" s="32"/>
      <c r="B24" s="37"/>
      <c r="C24" s="15" t="s">
        <v>10</v>
      </c>
      <c r="D24" s="15" t="s">
        <v>11</v>
      </c>
      <c r="E24" s="32"/>
    </row>
    <row r="25" spans="1:8" ht="15.75" x14ac:dyDescent="0.25">
      <c r="A25" s="15">
        <v>1</v>
      </c>
      <c r="B25" s="16" t="s">
        <v>13</v>
      </c>
      <c r="C25" s="29">
        <v>2</v>
      </c>
      <c r="D25" s="29">
        <v>0</v>
      </c>
      <c r="E25" s="17">
        <v>0.04</v>
      </c>
    </row>
    <row r="26" spans="1:8" ht="15.75" x14ac:dyDescent="0.25">
      <c r="A26" s="15">
        <v>2</v>
      </c>
      <c r="B26" s="16" t="s">
        <v>94</v>
      </c>
      <c r="C26" s="29">
        <v>3</v>
      </c>
      <c r="D26" s="29">
        <v>1</v>
      </c>
      <c r="E26" s="17">
        <v>0.08</v>
      </c>
    </row>
    <row r="27" spans="1:8" ht="15.75" x14ac:dyDescent="0.25">
      <c r="A27" s="15">
        <v>3</v>
      </c>
      <c r="B27" s="16" t="s">
        <v>14</v>
      </c>
      <c r="C27" s="29">
        <v>0</v>
      </c>
      <c r="D27" s="29">
        <v>0</v>
      </c>
      <c r="E27" s="15"/>
    </row>
    <row r="28" spans="1:8" ht="15.75" x14ac:dyDescent="0.25">
      <c r="A28" s="15">
        <v>4</v>
      </c>
      <c r="B28" s="16" t="s">
        <v>15</v>
      </c>
      <c r="C28" s="29">
        <v>2</v>
      </c>
      <c r="D28" s="29">
        <v>13</v>
      </c>
      <c r="E28" s="17">
        <v>0.3</v>
      </c>
    </row>
    <row r="29" spans="1:8" ht="15.75" x14ac:dyDescent="0.25">
      <c r="A29" s="15">
        <v>5</v>
      </c>
      <c r="B29" s="16" t="s">
        <v>16</v>
      </c>
      <c r="C29" s="29">
        <v>0</v>
      </c>
      <c r="D29" s="29">
        <v>4</v>
      </c>
      <c r="E29" s="17">
        <v>0.08</v>
      </c>
      <c r="H29" s="2"/>
    </row>
    <row r="30" spans="1:8" ht="15.75" x14ac:dyDescent="0.25">
      <c r="A30" s="18">
        <v>6</v>
      </c>
      <c r="B30" s="16" t="s">
        <v>17</v>
      </c>
      <c r="C30" s="29">
        <v>0</v>
      </c>
      <c r="D30" s="29">
        <v>1</v>
      </c>
      <c r="E30" s="17">
        <v>0.02</v>
      </c>
    </row>
    <row r="31" spans="1:8" ht="31.5" x14ac:dyDescent="0.25">
      <c r="A31" s="18">
        <v>7</v>
      </c>
      <c r="B31" s="19" t="s">
        <v>18</v>
      </c>
      <c r="C31" s="29">
        <v>0</v>
      </c>
      <c r="D31" s="29">
        <v>24</v>
      </c>
      <c r="E31" s="17">
        <v>0.48</v>
      </c>
    </row>
    <row r="32" spans="1:8" ht="15.75" x14ac:dyDescent="0.25">
      <c r="A32" s="18">
        <v>8</v>
      </c>
      <c r="B32" s="16" t="s">
        <v>19</v>
      </c>
      <c r="C32" s="29">
        <v>0</v>
      </c>
      <c r="D32" s="29">
        <v>0</v>
      </c>
      <c r="E32" s="15">
        <v>0</v>
      </c>
    </row>
    <row r="33" spans="1:5" ht="15.75" x14ac:dyDescent="0.25">
      <c r="A33" s="18"/>
      <c r="B33" s="20" t="s">
        <v>20</v>
      </c>
      <c r="C33" s="61">
        <v>7</v>
      </c>
      <c r="D33" s="61">
        <v>43</v>
      </c>
      <c r="E33" s="20"/>
    </row>
    <row r="34" spans="1:5" ht="15.75" x14ac:dyDescent="0.25">
      <c r="A34" s="49" t="s">
        <v>47</v>
      </c>
      <c r="B34" s="50"/>
      <c r="C34" s="50"/>
      <c r="D34" s="50"/>
      <c r="E34" s="51"/>
    </row>
    <row r="35" spans="1:5" x14ac:dyDescent="0.25">
      <c r="A35" s="77" t="s">
        <v>48</v>
      </c>
      <c r="B35" s="78"/>
      <c r="C35" s="78"/>
      <c r="D35" s="78"/>
      <c r="E35" s="79"/>
    </row>
    <row r="36" spans="1:5" ht="15.75" x14ac:dyDescent="0.25">
      <c r="A36" s="29">
        <v>1</v>
      </c>
      <c r="B36" s="16" t="s">
        <v>49</v>
      </c>
      <c r="C36" s="15">
        <v>1</v>
      </c>
      <c r="D36" s="15">
        <v>30</v>
      </c>
      <c r="E36" s="15">
        <v>62</v>
      </c>
    </row>
    <row r="37" spans="1:5" ht="15.75" x14ac:dyDescent="0.25">
      <c r="A37" s="29">
        <v>2</v>
      </c>
      <c r="B37" s="21" t="s">
        <v>50</v>
      </c>
      <c r="C37" s="15">
        <v>6</v>
      </c>
      <c r="D37" s="15">
        <v>13</v>
      </c>
      <c r="E37" s="15">
        <v>38</v>
      </c>
    </row>
    <row r="38" spans="1:5" ht="54" customHeight="1" x14ac:dyDescent="0.25">
      <c r="A38" s="80" t="s">
        <v>108</v>
      </c>
      <c r="B38" s="81"/>
      <c r="C38" s="81"/>
      <c r="D38" s="81"/>
      <c r="E38" s="82"/>
    </row>
    <row r="39" spans="1:5" x14ac:dyDescent="0.25">
      <c r="A39" s="52" t="s">
        <v>46</v>
      </c>
      <c r="B39" s="75"/>
      <c r="C39" s="75"/>
      <c r="D39" s="75"/>
      <c r="E39" s="76"/>
    </row>
    <row r="40" spans="1:5" ht="42.75" customHeight="1" x14ac:dyDescent="0.25">
      <c r="A40" s="42" t="s">
        <v>25</v>
      </c>
      <c r="B40" s="44" t="s">
        <v>30</v>
      </c>
      <c r="C40" s="40" t="s">
        <v>26</v>
      </c>
      <c r="D40" s="41"/>
      <c r="E40" s="30" t="s">
        <v>29</v>
      </c>
    </row>
    <row r="41" spans="1:5" ht="15.75" x14ac:dyDescent="0.25">
      <c r="A41" s="43"/>
      <c r="B41" s="45"/>
      <c r="C41" s="15" t="s">
        <v>27</v>
      </c>
      <c r="D41" s="15" t="s">
        <v>28</v>
      </c>
      <c r="E41" s="32"/>
    </row>
    <row r="42" spans="1:5" ht="15.75" x14ac:dyDescent="0.25">
      <c r="A42" s="16">
        <v>1</v>
      </c>
      <c r="B42" s="16" t="s">
        <v>22</v>
      </c>
      <c r="C42" s="15">
        <v>3</v>
      </c>
      <c r="D42" s="15">
        <v>28</v>
      </c>
      <c r="E42" s="17">
        <v>0.62</v>
      </c>
    </row>
    <row r="43" spans="1:5" ht="15.75" x14ac:dyDescent="0.25">
      <c r="A43" s="16">
        <v>2</v>
      </c>
      <c r="B43" s="13" t="s">
        <v>31</v>
      </c>
      <c r="C43" s="15">
        <v>1</v>
      </c>
      <c r="D43" s="15">
        <v>4</v>
      </c>
      <c r="E43" s="17">
        <v>0.08</v>
      </c>
    </row>
    <row r="44" spans="1:5" ht="15.75" x14ac:dyDescent="0.25">
      <c r="A44" s="16">
        <v>3</v>
      </c>
      <c r="B44" s="16" t="s">
        <v>34</v>
      </c>
      <c r="C44" s="15"/>
      <c r="D44" s="15">
        <v>5</v>
      </c>
      <c r="E44" s="17">
        <v>0.1</v>
      </c>
    </row>
    <row r="45" spans="1:5" ht="15.75" x14ac:dyDescent="0.25">
      <c r="A45" s="16">
        <v>4</v>
      </c>
      <c r="B45" s="16" t="s">
        <v>32</v>
      </c>
      <c r="C45" s="15">
        <v>1</v>
      </c>
      <c r="D45" s="15"/>
      <c r="E45" s="17">
        <v>0.02</v>
      </c>
    </row>
    <row r="46" spans="1:5" ht="13.5" customHeight="1" x14ac:dyDescent="0.25">
      <c r="A46" s="16">
        <v>5</v>
      </c>
      <c r="B46" s="16" t="s">
        <v>35</v>
      </c>
      <c r="C46" s="15"/>
      <c r="D46" s="15">
        <v>2</v>
      </c>
      <c r="E46" s="17">
        <v>0.04</v>
      </c>
    </row>
    <row r="47" spans="1:5" ht="15.75" x14ac:dyDescent="0.25">
      <c r="A47" s="16">
        <v>6</v>
      </c>
      <c r="B47" s="16" t="s">
        <v>33</v>
      </c>
      <c r="C47" s="15">
        <v>1</v>
      </c>
      <c r="D47" s="15"/>
      <c r="E47" s="17">
        <v>0.02</v>
      </c>
    </row>
    <row r="48" spans="1:5" ht="15.75" x14ac:dyDescent="0.25">
      <c r="A48" s="20"/>
      <c r="B48" s="20" t="s">
        <v>36</v>
      </c>
      <c r="C48" s="59">
        <f>SUM(C42:C47)</f>
        <v>6</v>
      </c>
      <c r="D48" s="59">
        <f>SUM(D42:D47)</f>
        <v>39</v>
      </c>
      <c r="E48" s="83"/>
    </row>
    <row r="49" spans="1:5" ht="26.25" customHeight="1" x14ac:dyDescent="0.25">
      <c r="A49" s="84" t="s">
        <v>109</v>
      </c>
      <c r="B49" s="84"/>
      <c r="C49" s="84"/>
      <c r="D49" s="84"/>
      <c r="E49" s="84"/>
    </row>
    <row r="50" spans="1:5" x14ac:dyDescent="0.25">
      <c r="A50" s="52" t="s">
        <v>52</v>
      </c>
      <c r="B50" s="75"/>
      <c r="C50" s="75"/>
      <c r="D50" s="75"/>
      <c r="E50" s="76"/>
    </row>
    <row r="51" spans="1:5" ht="31.5" x14ac:dyDescent="0.25">
      <c r="A51" s="16" t="s">
        <v>25</v>
      </c>
      <c r="B51" s="16" t="s">
        <v>37</v>
      </c>
      <c r="C51" s="29" t="s">
        <v>38</v>
      </c>
      <c r="D51" s="29" t="s">
        <v>39</v>
      </c>
      <c r="E51" s="10" t="s">
        <v>40</v>
      </c>
    </row>
    <row r="52" spans="1:5" ht="15.75" x14ac:dyDescent="0.25">
      <c r="A52" s="15">
        <v>1</v>
      </c>
      <c r="B52" s="16" t="s">
        <v>97</v>
      </c>
      <c r="C52" s="29">
        <v>0</v>
      </c>
      <c r="D52" s="29">
        <v>2</v>
      </c>
      <c r="E52" s="22">
        <v>0.04</v>
      </c>
    </row>
    <row r="53" spans="1:5" ht="15.75" x14ac:dyDescent="0.25">
      <c r="A53" s="15">
        <v>2</v>
      </c>
      <c r="B53" s="16" t="s">
        <v>95</v>
      </c>
      <c r="C53" s="29">
        <v>1</v>
      </c>
      <c r="D53" s="29">
        <v>1</v>
      </c>
      <c r="E53" s="22">
        <v>0.04</v>
      </c>
    </row>
    <row r="54" spans="1:5" ht="15.75" x14ac:dyDescent="0.25">
      <c r="A54" s="15">
        <v>3</v>
      </c>
      <c r="B54" s="16" t="s">
        <v>96</v>
      </c>
      <c r="C54" s="29">
        <v>0</v>
      </c>
      <c r="D54" s="29">
        <v>1</v>
      </c>
      <c r="E54" s="22">
        <v>0.02</v>
      </c>
    </row>
    <row r="55" spans="1:5" ht="15.75" x14ac:dyDescent="0.25">
      <c r="A55" s="85"/>
      <c r="B55" s="20" t="s">
        <v>36</v>
      </c>
      <c r="C55" s="61">
        <v>1</v>
      </c>
      <c r="D55" s="61">
        <v>4</v>
      </c>
      <c r="E55" s="64"/>
    </row>
    <row r="56" spans="1:5" ht="24.75" customHeight="1" x14ac:dyDescent="0.25">
      <c r="A56" s="72" t="s">
        <v>51</v>
      </c>
      <c r="B56" s="73"/>
      <c r="C56" s="73"/>
      <c r="D56" s="73"/>
      <c r="E56" s="74"/>
    </row>
    <row r="57" spans="1:5" x14ac:dyDescent="0.25">
      <c r="A57" s="52" t="s">
        <v>53</v>
      </c>
      <c r="B57" s="53"/>
      <c r="C57" s="53"/>
      <c r="D57" s="53"/>
      <c r="E57" s="54"/>
    </row>
    <row r="58" spans="1:5" ht="31.5" x14ac:dyDescent="0.25">
      <c r="A58" s="6" t="s">
        <v>25</v>
      </c>
      <c r="B58" s="6" t="s">
        <v>57</v>
      </c>
      <c r="C58" s="6" t="s">
        <v>38</v>
      </c>
      <c r="D58" s="6" t="s">
        <v>39</v>
      </c>
      <c r="E58" s="23" t="s">
        <v>40</v>
      </c>
    </row>
    <row r="59" spans="1:5" ht="31.5" x14ac:dyDescent="0.25">
      <c r="A59" s="15">
        <v>1</v>
      </c>
      <c r="B59" s="23" t="s">
        <v>54</v>
      </c>
      <c r="C59" s="29">
        <v>0</v>
      </c>
      <c r="D59" s="29">
        <v>16</v>
      </c>
      <c r="E59" s="17">
        <v>0.32</v>
      </c>
    </row>
    <row r="60" spans="1:5" ht="31.5" x14ac:dyDescent="0.25">
      <c r="A60" s="38">
        <v>2</v>
      </c>
      <c r="B60" s="23" t="s">
        <v>55</v>
      </c>
      <c r="C60" s="24">
        <v>3</v>
      </c>
      <c r="D60" s="29">
        <v>15</v>
      </c>
      <c r="E60" s="17">
        <v>0.36</v>
      </c>
    </row>
    <row r="61" spans="1:5" ht="15.75" x14ac:dyDescent="0.25">
      <c r="A61" s="38"/>
      <c r="B61" s="25" t="s">
        <v>58</v>
      </c>
      <c r="C61" s="24"/>
      <c r="D61" s="29">
        <v>4</v>
      </c>
      <c r="E61" s="17">
        <v>0.08</v>
      </c>
    </row>
    <row r="62" spans="1:5" ht="29.25" customHeight="1" x14ac:dyDescent="0.25">
      <c r="A62" s="15">
        <v>3</v>
      </c>
      <c r="B62" s="26" t="s">
        <v>56</v>
      </c>
      <c r="C62" s="24">
        <v>4</v>
      </c>
      <c r="D62" s="29">
        <v>12</v>
      </c>
      <c r="E62" s="17">
        <v>0.32</v>
      </c>
    </row>
    <row r="63" spans="1:5" ht="31.5" customHeight="1" x14ac:dyDescent="0.25">
      <c r="A63" s="86" t="s">
        <v>59</v>
      </c>
      <c r="B63" s="87"/>
      <c r="C63" s="87"/>
      <c r="D63" s="87"/>
      <c r="E63" s="88"/>
    </row>
    <row r="64" spans="1:5" x14ac:dyDescent="0.25">
      <c r="A64" s="52" t="s">
        <v>60</v>
      </c>
      <c r="B64" s="53"/>
      <c r="C64" s="53"/>
      <c r="D64" s="53"/>
      <c r="E64" s="54"/>
    </row>
    <row r="65" spans="1:10" ht="15.75" x14ac:dyDescent="0.25">
      <c r="A65" s="36" t="s">
        <v>25</v>
      </c>
      <c r="B65" s="36" t="s">
        <v>61</v>
      </c>
      <c r="C65" s="33" t="s">
        <v>62</v>
      </c>
      <c r="D65" s="34"/>
      <c r="E65" s="35"/>
    </row>
    <row r="66" spans="1:10" ht="31.5" x14ac:dyDescent="0.25">
      <c r="A66" s="37"/>
      <c r="B66" s="37"/>
      <c r="C66" s="27" t="s">
        <v>38</v>
      </c>
      <c r="D66" s="27" t="s">
        <v>39</v>
      </c>
      <c r="E66" s="23" t="s">
        <v>40</v>
      </c>
    </row>
    <row r="67" spans="1:10" ht="15.75" x14ac:dyDescent="0.25">
      <c r="A67" s="59">
        <v>1</v>
      </c>
      <c r="B67" s="63" t="s">
        <v>63</v>
      </c>
      <c r="C67" s="61">
        <v>1</v>
      </c>
      <c r="D67" s="61">
        <v>6</v>
      </c>
      <c r="E67" s="89">
        <v>0.14000000000000001</v>
      </c>
    </row>
    <row r="68" spans="1:10" ht="15.75" x14ac:dyDescent="0.25">
      <c r="A68" s="36" t="s">
        <v>77</v>
      </c>
      <c r="B68" s="16" t="s">
        <v>70</v>
      </c>
      <c r="C68" s="29"/>
      <c r="D68" s="29">
        <v>1</v>
      </c>
      <c r="E68" s="29"/>
    </row>
    <row r="69" spans="1:10" ht="15.75" x14ac:dyDescent="0.25">
      <c r="A69" s="39"/>
      <c r="B69" s="16" t="s">
        <v>84</v>
      </c>
      <c r="C69" s="29">
        <v>1</v>
      </c>
      <c r="D69" s="29"/>
      <c r="E69" s="29"/>
    </row>
    <row r="70" spans="1:10" ht="15.75" x14ac:dyDescent="0.25">
      <c r="A70" s="37"/>
      <c r="B70" s="16" t="s">
        <v>71</v>
      </c>
      <c r="C70" s="29"/>
      <c r="D70" s="29">
        <v>5</v>
      </c>
      <c r="E70" s="29"/>
    </row>
    <row r="71" spans="1:10" ht="15.75" x14ac:dyDescent="0.25">
      <c r="A71" s="59">
        <v>2</v>
      </c>
      <c r="B71" s="63" t="s">
        <v>65</v>
      </c>
      <c r="C71" s="64"/>
      <c r="D71" s="61">
        <v>6</v>
      </c>
      <c r="E71" s="89">
        <v>0.12</v>
      </c>
    </row>
    <row r="72" spans="1:10" ht="15.75" x14ac:dyDescent="0.25">
      <c r="A72" s="36" t="s">
        <v>77</v>
      </c>
      <c r="B72" s="16" t="s">
        <v>69</v>
      </c>
      <c r="C72" s="29"/>
      <c r="D72" s="29">
        <v>1</v>
      </c>
      <c r="E72" s="29"/>
    </row>
    <row r="73" spans="1:10" ht="15.75" x14ac:dyDescent="0.25">
      <c r="A73" s="37"/>
      <c r="B73" s="16" t="s">
        <v>68</v>
      </c>
      <c r="C73" s="29"/>
      <c r="D73" s="29">
        <v>5</v>
      </c>
      <c r="E73" s="29"/>
    </row>
    <row r="74" spans="1:10" ht="15.75" x14ac:dyDescent="0.25">
      <c r="A74" s="59">
        <v>3</v>
      </c>
      <c r="B74" s="63" t="s">
        <v>64</v>
      </c>
      <c r="C74" s="61">
        <v>5</v>
      </c>
      <c r="D74" s="61">
        <v>17</v>
      </c>
      <c r="E74" s="89">
        <v>0.44</v>
      </c>
      <c r="J74" s="4"/>
    </row>
    <row r="75" spans="1:10" ht="15.75" x14ac:dyDescent="0.25">
      <c r="A75" s="36" t="s">
        <v>77</v>
      </c>
      <c r="B75" s="16" t="s">
        <v>73</v>
      </c>
      <c r="C75" s="29">
        <v>3</v>
      </c>
      <c r="D75" s="29">
        <v>3</v>
      </c>
      <c r="E75" s="29"/>
      <c r="J75" s="4"/>
    </row>
    <row r="76" spans="1:10" ht="31.5" x14ac:dyDescent="0.25">
      <c r="A76" s="39"/>
      <c r="B76" s="23" t="s">
        <v>74</v>
      </c>
      <c r="C76" s="29"/>
      <c r="D76" s="29">
        <v>3</v>
      </c>
      <c r="E76" s="29"/>
      <c r="J76" s="4"/>
    </row>
    <row r="77" spans="1:10" ht="15.75" x14ac:dyDescent="0.25">
      <c r="A77" s="39"/>
      <c r="B77" s="16" t="s">
        <v>75</v>
      </c>
      <c r="C77" s="29"/>
      <c r="D77" s="29">
        <v>3</v>
      </c>
      <c r="E77" s="29"/>
      <c r="J77" s="4"/>
    </row>
    <row r="78" spans="1:10" ht="31.5" x14ac:dyDescent="0.25">
      <c r="A78" s="39"/>
      <c r="B78" s="23" t="s">
        <v>76</v>
      </c>
      <c r="C78" s="29">
        <v>1</v>
      </c>
      <c r="D78" s="29">
        <v>1</v>
      </c>
      <c r="E78" s="29"/>
      <c r="J78" s="4"/>
    </row>
    <row r="79" spans="1:10" ht="15.75" x14ac:dyDescent="0.25">
      <c r="A79" s="39"/>
      <c r="B79" s="23" t="s">
        <v>83</v>
      </c>
      <c r="C79" s="29"/>
      <c r="D79" s="29"/>
      <c r="E79" s="29"/>
      <c r="J79" s="4"/>
    </row>
    <row r="80" spans="1:10" ht="31.5" x14ac:dyDescent="0.25">
      <c r="A80" s="37"/>
      <c r="B80" s="23" t="s">
        <v>72</v>
      </c>
      <c r="C80" s="29">
        <v>1</v>
      </c>
      <c r="D80" s="29">
        <v>7</v>
      </c>
      <c r="E80" s="29"/>
      <c r="J80" s="4"/>
    </row>
    <row r="81" spans="1:10" ht="15.75" x14ac:dyDescent="0.25">
      <c r="A81" s="59">
        <v>4</v>
      </c>
      <c r="B81" s="63" t="s">
        <v>67</v>
      </c>
      <c r="C81" s="64"/>
      <c r="D81" s="61">
        <v>14</v>
      </c>
      <c r="E81" s="89">
        <v>0.28000000000000003</v>
      </c>
      <c r="J81" s="4"/>
    </row>
    <row r="82" spans="1:10" ht="15.75" x14ac:dyDescent="0.25">
      <c r="A82" s="36" t="s">
        <v>77</v>
      </c>
      <c r="B82" s="13" t="s">
        <v>78</v>
      </c>
      <c r="C82" s="29"/>
      <c r="D82" s="29">
        <v>2</v>
      </c>
      <c r="E82" s="29"/>
      <c r="J82" s="4"/>
    </row>
    <row r="83" spans="1:10" ht="15.75" x14ac:dyDescent="0.25">
      <c r="A83" s="39"/>
      <c r="B83" s="16" t="s">
        <v>79</v>
      </c>
      <c r="C83" s="29"/>
      <c r="D83" s="29"/>
      <c r="E83" s="29"/>
      <c r="J83" s="4"/>
    </row>
    <row r="84" spans="1:10" ht="47.25" x14ac:dyDescent="0.25">
      <c r="A84" s="39"/>
      <c r="B84" s="28" t="s">
        <v>80</v>
      </c>
      <c r="C84" s="29"/>
      <c r="D84" s="29">
        <v>1</v>
      </c>
      <c r="E84" s="29"/>
      <c r="J84" s="4"/>
    </row>
    <row r="85" spans="1:10" ht="15.75" x14ac:dyDescent="0.25">
      <c r="A85" s="39"/>
      <c r="B85" s="16" t="s">
        <v>81</v>
      </c>
      <c r="C85" s="29"/>
      <c r="D85" s="29">
        <v>4</v>
      </c>
      <c r="E85" s="29"/>
      <c r="J85" s="4"/>
    </row>
    <row r="86" spans="1:10" ht="15.75" x14ac:dyDescent="0.25">
      <c r="A86" s="39"/>
      <c r="B86" s="16" t="s">
        <v>105</v>
      </c>
      <c r="C86" s="29"/>
      <c r="D86" s="29">
        <v>6</v>
      </c>
      <c r="E86" s="29"/>
    </row>
    <row r="87" spans="1:10" ht="15.75" x14ac:dyDescent="0.25">
      <c r="A87" s="37"/>
      <c r="B87" s="16" t="s">
        <v>82</v>
      </c>
      <c r="C87" s="29"/>
      <c r="D87" s="29">
        <v>1</v>
      </c>
      <c r="E87" s="29"/>
    </row>
    <row r="88" spans="1:10" ht="15.75" x14ac:dyDescent="0.25">
      <c r="A88" s="59">
        <v>5</v>
      </c>
      <c r="B88" s="63" t="s">
        <v>66</v>
      </c>
      <c r="C88" s="61">
        <v>1</v>
      </c>
      <c r="D88" s="64"/>
      <c r="E88" s="89">
        <v>0.02</v>
      </c>
    </row>
    <row r="89" spans="1:10" ht="31.5" x14ac:dyDescent="0.25">
      <c r="A89" s="15"/>
      <c r="B89" s="23" t="s">
        <v>85</v>
      </c>
      <c r="C89" s="29">
        <v>1</v>
      </c>
      <c r="D89" s="29"/>
      <c r="E89" s="29"/>
    </row>
  </sheetData>
  <mergeCells count="38">
    <mergeCell ref="E40:E41"/>
    <mergeCell ref="A75:A80"/>
    <mergeCell ref="A68:A70"/>
    <mergeCell ref="A72:A73"/>
    <mergeCell ref="A82:A87"/>
    <mergeCell ref="C40:D40"/>
    <mergeCell ref="A40:A41"/>
    <mergeCell ref="B40:B41"/>
    <mergeCell ref="A7:A13"/>
    <mergeCell ref="C65:E65"/>
    <mergeCell ref="A65:A66"/>
    <mergeCell ref="B65:B66"/>
    <mergeCell ref="A56:E56"/>
    <mergeCell ref="A57:E57"/>
    <mergeCell ref="A60:A61"/>
    <mergeCell ref="A63:E63"/>
    <mergeCell ref="A64:E64"/>
    <mergeCell ref="A49:E49"/>
    <mergeCell ref="A50:E50"/>
    <mergeCell ref="A17:E17"/>
    <mergeCell ref="A18:E18"/>
    <mergeCell ref="A34:E34"/>
    <mergeCell ref="A35:E35"/>
    <mergeCell ref="A39:E39"/>
    <mergeCell ref="A22:E22"/>
    <mergeCell ref="A38:E38"/>
    <mergeCell ref="A21:E21"/>
    <mergeCell ref="C23:D23"/>
    <mergeCell ref="E23:E24"/>
    <mergeCell ref="B23:B24"/>
    <mergeCell ref="A23:A24"/>
    <mergeCell ref="A1:E1"/>
    <mergeCell ref="A2:E2"/>
    <mergeCell ref="A3:E3"/>
    <mergeCell ref="C4:D4"/>
    <mergeCell ref="E4:E5"/>
    <mergeCell ref="B4:B5"/>
    <mergeCell ref="A4:A5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2022-08-12T02:22:41Z</dcterms:modified>
</cp:coreProperties>
</file>